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'стр.1'!$A$1:$EX$62</definedName>
    <definedName name="_xlnm.Print_Area" localSheetId="1">'стр.2'!$A$1:$FI$49</definedName>
    <definedName name="_xlnm.Print_Area" localSheetId="2">'стр.3_4'!$A$1:$FJ$26</definedName>
  </definedNames>
  <calcPr fullCalcOnLoad="1"/>
</workbook>
</file>

<file path=xl/sharedStrings.xml><?xml version="1.0" encoding="utf-8"?>
<sst xmlns="http://schemas.openxmlformats.org/spreadsheetml/2006/main" count="473" uniqueCount="149">
  <si>
    <t>Приложение № 1</t>
  </si>
  <si>
    <t xml:space="preserve"> к Порядку составления, утверждения и ведения бюджетных смет муниципального казенного учреждения   (наименование учреждения, номер, дата документа)</t>
  </si>
  <si>
    <t>УТВЕРЖДАЮ</t>
  </si>
  <si>
    <t>Зам.главы администрации Лебяжского  муниципального округа по соц. вопросам, начальник управления образования</t>
  </si>
  <si>
    <t>(наименование должности лица, утверждающего смету;</t>
  </si>
  <si>
    <t xml:space="preserve">  управления образования Лебяжского муниципального округа</t>
  </si>
  <si>
    <t>Лебяжского муниципального округа</t>
  </si>
  <si>
    <t>наименование главного распорядителя (распорядителя) бюджетных средств; учреждения)</t>
  </si>
  <si>
    <t>Редкин В.В.</t>
  </si>
  <si>
    <t>(подпись)</t>
  </si>
  <si>
    <t>(расшифровка подписи)</t>
  </si>
  <si>
    <t>"</t>
  </si>
  <si>
    <t>10</t>
  </si>
  <si>
    <t>января</t>
  </si>
  <si>
    <t>22</t>
  </si>
  <si>
    <t xml:space="preserve"> г.</t>
  </si>
  <si>
    <t>КОДЫ</t>
  </si>
  <si>
    <t xml:space="preserve">БЮДЖЕТНАЯ СМЕТА </t>
  </si>
  <si>
    <t>НА 2022 ФИНАНСОВЫЙ ГОД И ПЛАНОВЫЙ ПЕРИОД 2023 и 2024 ГОДОВ**</t>
  </si>
  <si>
    <t>Форма по ОКУД</t>
  </si>
  <si>
    <t>0501012</t>
  </si>
  <si>
    <t>от "</t>
  </si>
  <si>
    <t xml:space="preserve"> г.**</t>
  </si>
  <si>
    <t>Дата</t>
  </si>
  <si>
    <t>10.01.2022</t>
  </si>
  <si>
    <t>Получатель бюджетных средств</t>
  </si>
  <si>
    <t>МКОУ ДО Дом творчества пгт Лебяжье.</t>
  </si>
  <si>
    <t>по Сводному реестру</t>
  </si>
  <si>
    <t>Распорядитель бюджетных средств</t>
  </si>
  <si>
    <t>Главный распорядитель бюджетных средств</t>
  </si>
  <si>
    <t>Лебяжское управление образования</t>
  </si>
  <si>
    <t>Глава по БК</t>
  </si>
  <si>
    <t>903</t>
  </si>
  <si>
    <t>Наименование бюджета</t>
  </si>
  <si>
    <t>Бюджет муниципального образования Лебяжский муниципальный район Кировской области</t>
  </si>
  <si>
    <t>по ОКТМО</t>
  </si>
  <si>
    <t>3352100</t>
  </si>
  <si>
    <t>Единица измерения: руб.</t>
  </si>
  <si>
    <t>по ОКЕИ</t>
  </si>
  <si>
    <t>383</t>
  </si>
  <si>
    <t>Раздел 1. Итоговые показатели бюджетной сметы</t>
  </si>
  <si>
    <t>Код по бюджетной классификации 
Российской Федерации</t>
  </si>
  <si>
    <t>Код аналитического показателя ****</t>
  </si>
  <si>
    <t>Сумма</t>
  </si>
  <si>
    <t>на 20</t>
  </si>
  <si>
    <t xml:space="preserve"> год</t>
  </si>
  <si>
    <t>23</t>
  </si>
  <si>
    <t>24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</si>
  <si>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</si>
  <si>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</si>
  <si>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</si>
  <si>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</si>
  <si>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подраздел</t>
  </si>
  <si>
    <t>целевая статья</t>
  </si>
  <si>
    <t>вид 
расходов</t>
  </si>
  <si>
    <t xml:space="preserve">в рублях 
</t>
  </si>
  <si>
    <t>07</t>
  </si>
  <si>
    <t>03</t>
  </si>
  <si>
    <t>010000219А</t>
  </si>
  <si>
    <t>111</t>
  </si>
  <si>
    <t>211</t>
  </si>
  <si>
    <t>119</t>
  </si>
  <si>
    <t>213</t>
  </si>
  <si>
    <t>247</t>
  </si>
  <si>
    <t>223-03</t>
  </si>
  <si>
    <t>851</t>
  </si>
  <si>
    <t>291-89</t>
  </si>
  <si>
    <t>010000219Б</t>
  </si>
  <si>
    <t>244</t>
  </si>
  <si>
    <t>223-04</t>
  </si>
  <si>
    <t>343-05</t>
  </si>
  <si>
    <t>223-06</t>
  </si>
  <si>
    <t>291</t>
  </si>
  <si>
    <t>010000219В</t>
  </si>
  <si>
    <t>221</t>
  </si>
  <si>
    <t>222</t>
  </si>
  <si>
    <t>225</t>
  </si>
  <si>
    <t>226</t>
  </si>
  <si>
    <t>346</t>
  </si>
  <si>
    <t>343</t>
  </si>
  <si>
    <t>010000219П</t>
  </si>
  <si>
    <t>310</t>
  </si>
  <si>
    <t>0300015060</t>
  </si>
  <si>
    <t>03000S5060</t>
  </si>
  <si>
    <t>0100016140</t>
  </si>
  <si>
    <t>321</t>
  </si>
  <si>
    <t>263</t>
  </si>
  <si>
    <t xml:space="preserve">Итого по коду БК </t>
  </si>
  <si>
    <t xml:space="preserve">Всего 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</si>
  <si>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</si>
  <si>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</si>
  <si>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 ***</t>
  </si>
  <si>
    <t>Наименование показателя</t>
  </si>
  <si>
    <t>Код строки</t>
  </si>
  <si>
    <t>на 2022 год</t>
  </si>
  <si>
    <t>на 2023 год</t>
  </si>
  <si>
    <t>на 2024 год</t>
  </si>
  <si>
    <t>целевая 
статья</t>
  </si>
  <si>
    <t>Заработная плата</t>
  </si>
  <si>
    <t>1</t>
  </si>
  <si>
    <t>Начисления на выплаты по оплате труда</t>
  </si>
  <si>
    <t>2</t>
  </si>
  <si>
    <t>Оплата за водоснабжение</t>
  </si>
  <si>
    <t>3</t>
  </si>
  <si>
    <t>Опата твердого и печного топлива</t>
  </si>
  <si>
    <t>4</t>
  </si>
  <si>
    <t>Оплата за обращение с твердыми коммунальными отходами</t>
  </si>
  <si>
    <t>5</t>
  </si>
  <si>
    <t>Налоги, пошлины и сборы</t>
  </si>
  <si>
    <t>6</t>
  </si>
  <si>
    <t>Услуги связи</t>
  </si>
  <si>
    <t>7</t>
  </si>
  <si>
    <t>Транспортные услуги</t>
  </si>
  <si>
    <t>8</t>
  </si>
  <si>
    <t>Работы, услуги по содержанию имущества</t>
  </si>
  <si>
    <t>9</t>
  </si>
  <si>
    <t>Прочие работы, услуги</t>
  </si>
  <si>
    <t>Увеличение стоимости оборотных активов</t>
  </si>
  <si>
    <t>11</t>
  </si>
  <si>
    <t>Увеличение стоимости горюче -смазочных материалов</t>
  </si>
  <si>
    <t>12</t>
  </si>
  <si>
    <t>13</t>
  </si>
  <si>
    <t>14</t>
  </si>
  <si>
    <t>15</t>
  </si>
  <si>
    <t>16</t>
  </si>
  <si>
    <t>Увеличение стоимости основных средств</t>
  </si>
  <si>
    <t>17</t>
  </si>
  <si>
    <t>18</t>
  </si>
  <si>
    <t>19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</si>
  <si>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</si>
  <si>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Оплата труда и начисления на выплаты по оплате труда</t>
  </si>
  <si>
    <t>Оплата потребления электроэнергии</t>
  </si>
  <si>
    <t>Пособия по социальной помощи населению в натуральной форме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</si>
  <si>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</si>
  <si>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</si>
  <si>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Руководитель учреждения</t>
  </si>
  <si>
    <t>(уполномоченное лицо)</t>
  </si>
  <si>
    <t>Директор</t>
  </si>
  <si>
    <t>Теплых С.С.</t>
  </si>
  <si>
    <t>(должность)</t>
  </si>
  <si>
    <t>(фамилия, инициалы)</t>
  </si>
  <si>
    <t>Руководитель планово-</t>
  </si>
  <si>
    <t>Главный бухгалтер</t>
  </si>
  <si>
    <t>Абрамова Н.А.</t>
  </si>
  <si>
    <t>финансовой службы</t>
  </si>
  <si>
    <t>Исполнитель</t>
  </si>
  <si>
    <t>Ведущий экономист-бухгалтер</t>
  </si>
  <si>
    <t>Суворова Ю.Ю.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</si>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</sst>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</numFmts>
  <fonts count="57">
    <font>
      <sz val="10"/>
      <name val="Arial Cyr"/>
      <family val="2"/>
    </font>
    <font>
      <sz val="11"/>
      <name val="Calibri"/>
      <family val="2"/>
    </font>
    <font>
      <sz val="8.5"/>
      <name val="Times New Roman"/>
      <family val="1"/>
    </font>
    <font>
      <sz val="8.3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b/>
      <sz val="8.3"/>
      <name val="Times New Roman"/>
      <family val="1"/>
    </font>
    <font>
      <sz val="9"/>
      <name val="Arial Cyr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0" borderId="1" applyNumberFormat="0" applyFill="0" applyAlignment="0" applyProtection="0"/>
    <xf numFmtId="0" fontId="41" fillId="7" borderId="2" applyNumberFormat="0" applyAlignment="0" applyProtection="0"/>
    <xf numFmtId="0" fontId="42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10" borderId="7" applyNumberFormat="0" applyAlignment="0" applyProtection="0"/>
    <xf numFmtId="0" fontId="51" fillId="11" borderId="8" applyNumberFormat="0" applyAlignment="0" applyProtection="0"/>
    <xf numFmtId="0" fontId="52" fillId="7" borderId="7" applyNumberFormat="0" applyAlignment="0" applyProtection="0"/>
    <xf numFmtId="0" fontId="53" fillId="0" borderId="9" applyNumberFormat="0" applyFill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38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center" vertical="top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3" fillId="0" borderId="4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4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62"/>
  <sheetViews>
    <sheetView tabSelected="1" view="pageBreakPreview" zoomScaleSheetLayoutView="100" workbookViewId="0" topLeftCell="A29">
      <selection activeCell="BG59" sqref="BG59:EX59"/>
    </sheetView>
  </sheetViews>
  <sheetFormatPr defaultColWidth="0.875" defaultRowHeight="12.75"/>
  <cols>
    <col min="1" max="57" width="0.875" style="6" customWidth="1"/>
    <col min="58" max="58" width="3.625" style="6" customWidth="1"/>
    <col min="59" max="98" width="0.875" style="6" customWidth="1"/>
    <col min="99" max="16384" width="0.875" style="6" customWidth="1"/>
  </cols>
  <sheetData>
    <row r="1" s="123" customFormat="1" ht="11.25">
      <c r="CE1" s="123" t="s">
        <v>0</v>
      </c>
    </row>
    <row r="2" spans="83:154" s="123" customFormat="1" ht="34.5" customHeight="1">
      <c r="CE2" s="160" t="s">
        <v>1</v>
      </c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</row>
    <row r="3" s="124" customFormat="1" ht="6" customHeight="1"/>
    <row r="4" ht="9" customHeight="1"/>
    <row r="5" spans="87:154" ht="12">
      <c r="CI5" s="161" t="s">
        <v>2</v>
      </c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</row>
    <row r="6" spans="87:154" ht="24" customHeight="1">
      <c r="CI6" s="162" t="s">
        <v>3</v>
      </c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</row>
    <row r="7" spans="87:154" ht="12">
      <c r="CI7" s="163" t="s">
        <v>4</v>
      </c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</row>
    <row r="8" spans="83:154" ht="12">
      <c r="CE8" s="164" t="s">
        <v>5</v>
      </c>
      <c r="CF8" s="165" t="s">
        <v>6</v>
      </c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4"/>
    </row>
    <row r="9" spans="87:154" ht="12">
      <c r="CI9" s="166" t="s">
        <v>7</v>
      </c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</row>
    <row r="10" spans="87:137" ht="12"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E10" s="167" t="s">
        <v>8</v>
      </c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</row>
    <row r="11" spans="87:137" ht="12">
      <c r="CI11" s="163" t="s">
        <v>9</v>
      </c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E11" s="163" t="s">
        <v>10</v>
      </c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</row>
    <row r="12" spans="88:120" ht="12">
      <c r="CJ12" s="14" t="s">
        <v>11</v>
      </c>
      <c r="CK12" s="173" t="s">
        <v>12</v>
      </c>
      <c r="CL12" s="173"/>
      <c r="CM12" s="173"/>
      <c r="CN12" s="173"/>
      <c r="CO12" s="6" t="s">
        <v>11</v>
      </c>
      <c r="CQ12" s="173" t="s">
        <v>13</v>
      </c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4">
        <v>20</v>
      </c>
      <c r="DK12" s="14"/>
      <c r="DL12" s="14"/>
      <c r="DM12" s="178" t="s">
        <v>14</v>
      </c>
      <c r="DN12" s="178"/>
      <c r="DO12" s="178"/>
      <c r="DP12" s="6" t="s">
        <v>15</v>
      </c>
    </row>
    <row r="13" ht="9" customHeight="1"/>
    <row r="14" spans="43:154" s="125" customFormat="1" ht="5.25" customHeight="1">
      <c r="AQ14" s="129"/>
      <c r="AR14" s="129"/>
      <c r="AS14" s="129"/>
      <c r="CY14" s="177"/>
      <c r="CZ14" s="177"/>
      <c r="DA14" s="177"/>
      <c r="EL14" s="187" t="s">
        <v>16</v>
      </c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99"/>
    </row>
    <row r="15" spans="2:154" s="125" customFormat="1" ht="13.5" customHeight="1">
      <c r="B15" s="128" t="s">
        <v>17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L15" s="189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200"/>
    </row>
    <row r="16" spans="3:154" s="125" customFormat="1" ht="14.25" customHeight="1"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44" t="s">
        <v>18</v>
      </c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L16" s="189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200"/>
    </row>
    <row r="17" spans="2:154" s="125" customFormat="1" ht="1.5" customHeigh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46"/>
      <c r="AK17" s="146"/>
      <c r="AL17" s="146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46"/>
      <c r="CN17" s="146"/>
      <c r="CO17" s="146"/>
      <c r="CP17" s="174"/>
      <c r="CQ17" s="174"/>
      <c r="CR17" s="174"/>
      <c r="CS17" s="174"/>
      <c r="CT17" s="174"/>
      <c r="CU17" s="146"/>
      <c r="CV17" s="146"/>
      <c r="CW17" s="146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</row>
    <row r="18" spans="1:154" s="126" customFormat="1" ht="11.2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Z18" s="130"/>
      <c r="EA18" s="130"/>
      <c r="EB18" s="130"/>
      <c r="EJ18" s="170" t="s">
        <v>19</v>
      </c>
      <c r="EL18" s="191" t="s">
        <v>20</v>
      </c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201"/>
    </row>
    <row r="19" spans="54:154" s="1" customFormat="1" ht="12.75" customHeight="1">
      <c r="BB19" s="152" t="s">
        <v>21</v>
      </c>
      <c r="BC19" s="152"/>
      <c r="BD19" s="152"/>
      <c r="BE19" s="152"/>
      <c r="BF19" s="152"/>
      <c r="BG19" s="153" t="s">
        <v>12</v>
      </c>
      <c r="BH19" s="153"/>
      <c r="BI19" s="153"/>
      <c r="BJ19" s="153"/>
      <c r="BK19" s="1" t="s">
        <v>11</v>
      </c>
      <c r="BM19" s="153" t="s">
        <v>13</v>
      </c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2">
        <v>20</v>
      </c>
      <c r="CB19" s="152"/>
      <c r="CC19" s="152"/>
      <c r="CD19" s="168" t="s">
        <v>14</v>
      </c>
      <c r="CE19" s="168"/>
      <c r="CF19" s="168"/>
      <c r="CG19" s="169" t="s">
        <v>22</v>
      </c>
      <c r="CH19" s="169"/>
      <c r="CI19" s="169"/>
      <c r="CJ19" s="169"/>
      <c r="CK19" s="169"/>
      <c r="CL19" s="169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52" t="s">
        <v>23</v>
      </c>
      <c r="EL19" s="193" t="s">
        <v>24</v>
      </c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202"/>
    </row>
    <row r="20" spans="1:154" s="1" customFormat="1" ht="11.25">
      <c r="A20" s="1" t="s">
        <v>25</v>
      </c>
      <c r="AL20" s="147" t="s">
        <v>26</v>
      </c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52" t="s">
        <v>27</v>
      </c>
      <c r="EL20" s="193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202"/>
    </row>
    <row r="21" spans="1:154" s="1" customFormat="1" ht="11.25">
      <c r="A21" s="1" t="s">
        <v>28</v>
      </c>
      <c r="AL21" s="147" t="s">
        <v>26</v>
      </c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52" t="s">
        <v>27</v>
      </c>
      <c r="EL21" s="195"/>
      <c r="EM21" s="196"/>
      <c r="EN21" s="196"/>
      <c r="EO21" s="196"/>
      <c r="EP21" s="196"/>
      <c r="EQ21" s="196"/>
      <c r="ER21" s="196"/>
      <c r="ES21" s="196"/>
      <c r="ET21" s="196"/>
      <c r="EU21" s="196"/>
      <c r="EV21" s="196"/>
      <c r="EW21" s="196"/>
      <c r="EX21" s="203"/>
    </row>
    <row r="22" spans="1:154" s="1" customFormat="1" ht="11.25">
      <c r="A22" s="1" t="s">
        <v>29</v>
      </c>
      <c r="AL22" s="148" t="s">
        <v>30</v>
      </c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52" t="s">
        <v>31</v>
      </c>
      <c r="EL22" s="193" t="s">
        <v>32</v>
      </c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202"/>
    </row>
    <row r="23" spans="1:154" s="1" customFormat="1" ht="11.25">
      <c r="A23" s="1" t="s">
        <v>33</v>
      </c>
      <c r="AE23" s="145" t="s">
        <v>34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52" t="s">
        <v>35</v>
      </c>
      <c r="EL23" s="193" t="s">
        <v>36</v>
      </c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202"/>
    </row>
    <row r="24" spans="1:154" s="1" customFormat="1" ht="12">
      <c r="A24" s="1" t="s">
        <v>37</v>
      </c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52" t="s">
        <v>38</v>
      </c>
      <c r="EL24" s="197" t="s">
        <v>39</v>
      </c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204"/>
    </row>
    <row r="25" s="1" customFormat="1" ht="11.25"/>
    <row r="26" spans="1:154" s="1" customFormat="1" ht="11.25">
      <c r="A26" s="74" t="s">
        <v>40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</row>
    <row r="27" spans="81:87" s="127" customFormat="1" ht="11.25">
      <c r="CC27" s="170"/>
      <c r="CD27" s="171"/>
      <c r="CE27" s="171"/>
      <c r="CF27" s="171"/>
      <c r="CG27" s="171"/>
      <c r="CH27" s="171"/>
      <c r="CI27" s="172"/>
    </row>
    <row r="28" spans="1:154" s="2" customFormat="1" ht="25.5" customHeight="1">
      <c r="A28" s="18" t="s">
        <v>41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31"/>
      <c r="AQ28" s="17" t="s">
        <v>42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31"/>
      <c r="BG28" s="52" t="s">
        <v>43</v>
      </c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</row>
    <row r="29" spans="1:154" s="2" customFormat="1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32"/>
      <c r="AQ29" s="19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32"/>
      <c r="BG29" s="54" t="s">
        <v>44</v>
      </c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62" t="s">
        <v>14</v>
      </c>
      <c r="BW29" s="62"/>
      <c r="BX29" s="62"/>
      <c r="BY29" s="67" t="s">
        <v>45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8"/>
      <c r="CM29" s="54" t="s">
        <v>44</v>
      </c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62" t="s">
        <v>46</v>
      </c>
      <c r="DC29" s="62"/>
      <c r="DD29" s="62"/>
      <c r="DE29" s="67" t="s">
        <v>45</v>
      </c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8"/>
      <c r="DS29" s="54" t="s">
        <v>44</v>
      </c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62" t="s">
        <v>47</v>
      </c>
      <c r="EI29" s="62"/>
      <c r="EJ29" s="62"/>
      <c r="EK29" s="67" t="s">
        <v>45</v>
      </c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</row>
    <row r="30" spans="1:154" s="2" customFormat="1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33"/>
      <c r="AQ30" s="19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32"/>
      <c r="BG30" s="56" t="s">
        <v>48</v>
      </c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69"/>
      <c r="CM30" s="56" t="s">
        <v>49</v>
      </c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69"/>
      <c r="DS30" s="56" t="s">
        <v>50</v>
      </c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</row>
    <row r="31" spans="1:154" s="2" customFormat="1" ht="37.5" customHeight="1">
      <c r="A31" s="8" t="s">
        <v>51</v>
      </c>
      <c r="B31" s="8"/>
      <c r="C31" s="8"/>
      <c r="D31" s="8"/>
      <c r="E31" s="8"/>
      <c r="F31" s="8"/>
      <c r="G31" s="8"/>
      <c r="H31" s="8"/>
      <c r="I31" s="8"/>
      <c r="J31" s="43"/>
      <c r="K31" s="44" t="s">
        <v>52</v>
      </c>
      <c r="L31" s="8"/>
      <c r="M31" s="8"/>
      <c r="N31" s="8"/>
      <c r="O31" s="8"/>
      <c r="P31" s="8"/>
      <c r="Q31" s="8"/>
      <c r="R31" s="8"/>
      <c r="S31" s="8"/>
      <c r="T31" s="43"/>
      <c r="U31" s="44" t="s">
        <v>53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43"/>
      <c r="AH31" s="44" t="s">
        <v>54</v>
      </c>
      <c r="AI31" s="8"/>
      <c r="AJ31" s="8"/>
      <c r="AK31" s="8"/>
      <c r="AL31" s="8"/>
      <c r="AM31" s="8"/>
      <c r="AN31" s="8"/>
      <c r="AO31" s="8"/>
      <c r="AP31" s="43"/>
      <c r="AQ31" s="21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33"/>
      <c r="BG31" s="44" t="s">
        <v>55</v>
      </c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70"/>
      <c r="CM31" s="44" t="s">
        <v>55</v>
      </c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70"/>
      <c r="DS31" s="44" t="s">
        <v>55</v>
      </c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</row>
    <row r="32" spans="1:154" s="2" customFormat="1" ht="12">
      <c r="A32" s="25">
        <v>1</v>
      </c>
      <c r="B32" s="25"/>
      <c r="C32" s="25"/>
      <c r="D32" s="25"/>
      <c r="E32" s="25"/>
      <c r="F32" s="25"/>
      <c r="G32" s="25"/>
      <c r="H32" s="25"/>
      <c r="I32" s="25"/>
      <c r="J32" s="34"/>
      <c r="K32" s="24">
        <v>2</v>
      </c>
      <c r="L32" s="25"/>
      <c r="M32" s="25"/>
      <c r="N32" s="25"/>
      <c r="O32" s="25"/>
      <c r="P32" s="25"/>
      <c r="Q32" s="25"/>
      <c r="R32" s="25"/>
      <c r="S32" s="25"/>
      <c r="T32" s="34"/>
      <c r="U32" s="24">
        <v>3</v>
      </c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34"/>
      <c r="AH32" s="24">
        <v>4</v>
      </c>
      <c r="AI32" s="25"/>
      <c r="AJ32" s="25"/>
      <c r="AK32" s="25"/>
      <c r="AL32" s="25"/>
      <c r="AM32" s="25"/>
      <c r="AN32" s="25"/>
      <c r="AO32" s="25"/>
      <c r="AP32" s="34"/>
      <c r="AQ32" s="49">
        <v>5</v>
      </c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8"/>
      <c r="BG32" s="24">
        <v>6</v>
      </c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71"/>
      <c r="CM32" s="24">
        <v>7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71"/>
      <c r="DS32" s="24">
        <v>8</v>
      </c>
      <c r="DT32" s="179"/>
      <c r="DU32" s="179"/>
      <c r="DV32" s="179"/>
      <c r="DW32" s="179"/>
      <c r="DX32" s="179"/>
      <c r="DY32" s="179"/>
      <c r="DZ32" s="179"/>
      <c r="EA32" s="179"/>
      <c r="EB32" s="179"/>
      <c r="EC32" s="179"/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179"/>
      <c r="EX32" s="179"/>
    </row>
    <row r="33" spans="1:154" s="3" customFormat="1" ht="12.75" customHeight="1">
      <c r="A33" s="27" t="s">
        <v>56</v>
      </c>
      <c r="B33" s="28"/>
      <c r="C33" s="28"/>
      <c r="D33" s="28"/>
      <c r="E33" s="28"/>
      <c r="F33" s="28"/>
      <c r="G33" s="28"/>
      <c r="H33" s="28"/>
      <c r="I33" s="28"/>
      <c r="J33" s="45"/>
      <c r="K33" s="35" t="s">
        <v>57</v>
      </c>
      <c r="L33" s="28"/>
      <c r="M33" s="28"/>
      <c r="N33" s="28"/>
      <c r="O33" s="28"/>
      <c r="P33" s="28"/>
      <c r="Q33" s="28"/>
      <c r="R33" s="28"/>
      <c r="S33" s="28"/>
      <c r="T33" s="45"/>
      <c r="U33" s="35" t="s">
        <v>58</v>
      </c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45"/>
      <c r="AH33" s="35" t="s">
        <v>59</v>
      </c>
      <c r="AI33" s="28"/>
      <c r="AJ33" s="28"/>
      <c r="AK33" s="28"/>
      <c r="AL33" s="28"/>
      <c r="AM33" s="28"/>
      <c r="AN33" s="28"/>
      <c r="AO33" s="28"/>
      <c r="AP33" s="45"/>
      <c r="AQ33" s="35" t="s">
        <v>60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45"/>
      <c r="BG33" s="59">
        <v>1294603</v>
      </c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72"/>
      <c r="CM33" s="59">
        <v>1367590</v>
      </c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72"/>
      <c r="DS33" s="59">
        <v>1367590</v>
      </c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72"/>
    </row>
    <row r="34" spans="1:154" s="3" customFormat="1" ht="12" customHeight="1">
      <c r="A34" s="131" t="s">
        <v>56</v>
      </c>
      <c r="B34" s="37"/>
      <c r="C34" s="37"/>
      <c r="D34" s="37"/>
      <c r="E34" s="37"/>
      <c r="F34" s="37"/>
      <c r="G34" s="37"/>
      <c r="H34" s="37"/>
      <c r="I34" s="37"/>
      <c r="J34" s="46"/>
      <c r="K34" s="36" t="s">
        <v>57</v>
      </c>
      <c r="L34" s="37"/>
      <c r="M34" s="37"/>
      <c r="N34" s="37"/>
      <c r="O34" s="37"/>
      <c r="P34" s="37"/>
      <c r="Q34" s="37"/>
      <c r="R34" s="37"/>
      <c r="S34" s="37"/>
      <c r="T34" s="46"/>
      <c r="U34" s="36" t="s">
        <v>58</v>
      </c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46"/>
      <c r="AH34" s="36" t="s">
        <v>61</v>
      </c>
      <c r="AI34" s="37"/>
      <c r="AJ34" s="37"/>
      <c r="AK34" s="37"/>
      <c r="AL34" s="37"/>
      <c r="AM34" s="37"/>
      <c r="AN34" s="37"/>
      <c r="AO34" s="37"/>
      <c r="AP34" s="46"/>
      <c r="AQ34" s="36" t="s">
        <v>62</v>
      </c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46"/>
      <c r="BG34" s="52">
        <v>391001</v>
      </c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73"/>
      <c r="CM34" s="52">
        <v>413014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73"/>
      <c r="DS34" s="52">
        <v>413014</v>
      </c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73"/>
    </row>
    <row r="35" spans="1:154" s="3" customFormat="1" ht="12.75" customHeight="1">
      <c r="A35" s="29" t="s">
        <v>56</v>
      </c>
      <c r="B35" s="30"/>
      <c r="C35" s="30"/>
      <c r="D35" s="30"/>
      <c r="E35" s="30"/>
      <c r="F35" s="30"/>
      <c r="G35" s="30"/>
      <c r="H35" s="30"/>
      <c r="I35" s="30"/>
      <c r="J35" s="138"/>
      <c r="K35" s="139" t="s">
        <v>57</v>
      </c>
      <c r="L35" s="30"/>
      <c r="M35" s="30"/>
      <c r="N35" s="30"/>
      <c r="O35" s="30"/>
      <c r="P35" s="30"/>
      <c r="Q35" s="30"/>
      <c r="R35" s="30"/>
      <c r="S35" s="30"/>
      <c r="T35" s="138"/>
      <c r="U35" s="139" t="s">
        <v>58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138"/>
      <c r="AH35" s="139" t="s">
        <v>63</v>
      </c>
      <c r="AI35" s="30"/>
      <c r="AJ35" s="30"/>
      <c r="AK35" s="30"/>
      <c r="AL35" s="30"/>
      <c r="AM35" s="30"/>
      <c r="AN35" s="30"/>
      <c r="AO35" s="30"/>
      <c r="AP35" s="138"/>
      <c r="AQ35" s="36" t="s">
        <v>64</v>
      </c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46"/>
      <c r="BG35" s="52">
        <v>50000</v>
      </c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73"/>
      <c r="CM35" s="52">
        <v>50000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73"/>
      <c r="DS35" s="52">
        <v>50000</v>
      </c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73"/>
    </row>
    <row r="36" spans="1:154" s="3" customFormat="1" ht="12.75" customHeight="1">
      <c r="A36" s="29" t="s">
        <v>56</v>
      </c>
      <c r="B36" s="30"/>
      <c r="C36" s="30"/>
      <c r="D36" s="30"/>
      <c r="E36" s="30"/>
      <c r="F36" s="30"/>
      <c r="G36" s="30"/>
      <c r="H36" s="30"/>
      <c r="I36" s="30"/>
      <c r="J36" s="138"/>
      <c r="K36" s="139" t="s">
        <v>57</v>
      </c>
      <c r="L36" s="30"/>
      <c r="M36" s="30"/>
      <c r="N36" s="30"/>
      <c r="O36" s="30"/>
      <c r="P36" s="30"/>
      <c r="Q36" s="30"/>
      <c r="R36" s="30"/>
      <c r="S36" s="30"/>
      <c r="T36" s="138"/>
      <c r="U36" s="139" t="s">
        <v>58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138"/>
      <c r="AH36" s="139" t="s">
        <v>65</v>
      </c>
      <c r="AI36" s="30"/>
      <c r="AJ36" s="30"/>
      <c r="AK36" s="30"/>
      <c r="AL36" s="30"/>
      <c r="AM36" s="30"/>
      <c r="AN36" s="30"/>
      <c r="AO36" s="30"/>
      <c r="AP36" s="138"/>
      <c r="AQ36" s="36" t="s">
        <v>66</v>
      </c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46"/>
      <c r="BG36" s="52">
        <v>112975</v>
      </c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73"/>
      <c r="CM36" s="52">
        <v>112975</v>
      </c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73"/>
      <c r="DS36" s="52">
        <v>112975</v>
      </c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73"/>
    </row>
    <row r="37" spans="1:154" s="3" customFormat="1" ht="12.75" customHeight="1">
      <c r="A37" s="132" t="s">
        <v>56</v>
      </c>
      <c r="B37" s="133"/>
      <c r="C37" s="133"/>
      <c r="D37" s="133"/>
      <c r="E37" s="133"/>
      <c r="F37" s="133"/>
      <c r="G37" s="133"/>
      <c r="H37" s="133"/>
      <c r="I37" s="133"/>
      <c r="J37" s="140"/>
      <c r="K37" s="141" t="s">
        <v>57</v>
      </c>
      <c r="L37" s="133"/>
      <c r="M37" s="133"/>
      <c r="N37" s="133"/>
      <c r="O37" s="133"/>
      <c r="P37" s="133"/>
      <c r="Q37" s="133"/>
      <c r="R37" s="133"/>
      <c r="S37" s="133"/>
      <c r="T37" s="140"/>
      <c r="U37" s="141" t="s">
        <v>67</v>
      </c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40"/>
      <c r="AH37" s="141" t="s">
        <v>59</v>
      </c>
      <c r="AI37" s="133"/>
      <c r="AJ37" s="133"/>
      <c r="AK37" s="133"/>
      <c r="AL37" s="133"/>
      <c r="AM37" s="133"/>
      <c r="AN37" s="133"/>
      <c r="AO37" s="133"/>
      <c r="AP37" s="140"/>
      <c r="AQ37" s="149" t="s">
        <v>60</v>
      </c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4"/>
      <c r="BG37" s="155">
        <v>1208497</v>
      </c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75"/>
      <c r="CM37" s="155">
        <v>1095270</v>
      </c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75"/>
      <c r="DS37" s="155">
        <v>1091610</v>
      </c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75"/>
    </row>
    <row r="38" spans="1:154" s="3" customFormat="1" ht="12.75" customHeight="1">
      <c r="A38" s="132" t="s">
        <v>56</v>
      </c>
      <c r="B38" s="133"/>
      <c r="C38" s="133"/>
      <c r="D38" s="133"/>
      <c r="E38" s="133"/>
      <c r="F38" s="133"/>
      <c r="G38" s="133"/>
      <c r="H38" s="133"/>
      <c r="I38" s="133"/>
      <c r="J38" s="140"/>
      <c r="K38" s="141" t="s">
        <v>57</v>
      </c>
      <c r="L38" s="133"/>
      <c r="M38" s="133"/>
      <c r="N38" s="133"/>
      <c r="O38" s="133"/>
      <c r="P38" s="133"/>
      <c r="Q38" s="133"/>
      <c r="R38" s="133"/>
      <c r="S38" s="133"/>
      <c r="T38" s="140"/>
      <c r="U38" s="141" t="s">
        <v>67</v>
      </c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40"/>
      <c r="AH38" s="141" t="s">
        <v>61</v>
      </c>
      <c r="AI38" s="133"/>
      <c r="AJ38" s="133"/>
      <c r="AK38" s="133"/>
      <c r="AL38" s="133"/>
      <c r="AM38" s="133"/>
      <c r="AN38" s="133"/>
      <c r="AO38" s="133"/>
      <c r="AP38" s="140"/>
      <c r="AQ38" s="149" t="s">
        <v>62</v>
      </c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4"/>
      <c r="BG38" s="155">
        <v>364995</v>
      </c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75"/>
      <c r="CM38" s="155">
        <v>330773</v>
      </c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75"/>
      <c r="DS38" s="155">
        <v>329666</v>
      </c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75"/>
    </row>
    <row r="39" spans="1:154" s="3" customFormat="1" ht="12.75" customHeight="1">
      <c r="A39" s="132" t="s">
        <v>56</v>
      </c>
      <c r="B39" s="133"/>
      <c r="C39" s="133"/>
      <c r="D39" s="133"/>
      <c r="E39" s="133"/>
      <c r="F39" s="133"/>
      <c r="G39" s="133"/>
      <c r="H39" s="133"/>
      <c r="I39" s="133"/>
      <c r="J39" s="140"/>
      <c r="K39" s="141" t="s">
        <v>57</v>
      </c>
      <c r="L39" s="133"/>
      <c r="M39" s="133"/>
      <c r="N39" s="133"/>
      <c r="O39" s="133"/>
      <c r="P39" s="133"/>
      <c r="Q39" s="133"/>
      <c r="R39" s="133"/>
      <c r="S39" s="133"/>
      <c r="T39" s="140"/>
      <c r="U39" s="141" t="s">
        <v>67</v>
      </c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40"/>
      <c r="AH39" s="141" t="s">
        <v>68</v>
      </c>
      <c r="AI39" s="133"/>
      <c r="AJ39" s="133"/>
      <c r="AK39" s="133"/>
      <c r="AL39" s="133"/>
      <c r="AM39" s="133"/>
      <c r="AN39" s="133"/>
      <c r="AO39" s="133"/>
      <c r="AP39" s="140"/>
      <c r="AQ39" s="149" t="s">
        <v>69</v>
      </c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4"/>
      <c r="BG39" s="155">
        <v>20000</v>
      </c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75"/>
      <c r="CM39" s="155">
        <v>20000</v>
      </c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75"/>
      <c r="DS39" s="155">
        <v>20000</v>
      </c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75"/>
    </row>
    <row r="40" spans="1:154" s="3" customFormat="1" ht="12.75" customHeight="1">
      <c r="A40" s="132" t="s">
        <v>56</v>
      </c>
      <c r="B40" s="133"/>
      <c r="C40" s="133"/>
      <c r="D40" s="133"/>
      <c r="E40" s="133"/>
      <c r="F40" s="133"/>
      <c r="G40" s="133"/>
      <c r="H40" s="133"/>
      <c r="I40" s="133"/>
      <c r="J40" s="140"/>
      <c r="K40" s="141" t="s">
        <v>57</v>
      </c>
      <c r="L40" s="133"/>
      <c r="M40" s="133"/>
      <c r="N40" s="133"/>
      <c r="O40" s="133"/>
      <c r="P40" s="133"/>
      <c r="Q40" s="133"/>
      <c r="R40" s="133"/>
      <c r="S40" s="133"/>
      <c r="T40" s="140"/>
      <c r="U40" s="141" t="s">
        <v>67</v>
      </c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40"/>
      <c r="AH40" s="141" t="s">
        <v>68</v>
      </c>
      <c r="AI40" s="133"/>
      <c r="AJ40" s="133"/>
      <c r="AK40" s="133"/>
      <c r="AL40" s="133"/>
      <c r="AM40" s="133"/>
      <c r="AN40" s="133"/>
      <c r="AO40" s="133"/>
      <c r="AP40" s="140"/>
      <c r="AQ40" s="149" t="s">
        <v>70</v>
      </c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4"/>
      <c r="BG40" s="155">
        <v>200000</v>
      </c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75"/>
      <c r="CM40" s="155">
        <v>136528</v>
      </c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75"/>
      <c r="DS40" s="155">
        <v>136528</v>
      </c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75"/>
    </row>
    <row r="41" spans="1:154" s="3" customFormat="1" ht="12.75" customHeight="1">
      <c r="A41" s="132" t="s">
        <v>56</v>
      </c>
      <c r="B41" s="133"/>
      <c r="C41" s="133"/>
      <c r="D41" s="133"/>
      <c r="E41" s="133"/>
      <c r="F41" s="133"/>
      <c r="G41" s="133"/>
      <c r="H41" s="133"/>
      <c r="I41" s="133"/>
      <c r="J41" s="140"/>
      <c r="K41" s="141" t="s">
        <v>57</v>
      </c>
      <c r="L41" s="133"/>
      <c r="M41" s="133"/>
      <c r="N41" s="133"/>
      <c r="O41" s="133"/>
      <c r="P41" s="133"/>
      <c r="Q41" s="133"/>
      <c r="R41" s="133"/>
      <c r="S41" s="133"/>
      <c r="T41" s="140"/>
      <c r="U41" s="141" t="s">
        <v>67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40"/>
      <c r="AH41" s="141" t="s">
        <v>68</v>
      </c>
      <c r="AI41" s="133"/>
      <c r="AJ41" s="133"/>
      <c r="AK41" s="133"/>
      <c r="AL41" s="133"/>
      <c r="AM41" s="133"/>
      <c r="AN41" s="133"/>
      <c r="AO41" s="133"/>
      <c r="AP41" s="140"/>
      <c r="AQ41" s="149" t="s">
        <v>71</v>
      </c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4"/>
      <c r="BG41" s="155">
        <v>8000</v>
      </c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75"/>
      <c r="CM41" s="155">
        <v>8000</v>
      </c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75"/>
      <c r="DS41" s="155">
        <v>8000</v>
      </c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75"/>
    </row>
    <row r="42" spans="1:154" s="3" customFormat="1" ht="12.75" customHeight="1">
      <c r="A42" s="132" t="s">
        <v>56</v>
      </c>
      <c r="B42" s="133"/>
      <c r="C42" s="133"/>
      <c r="D42" s="133"/>
      <c r="E42" s="133"/>
      <c r="F42" s="133"/>
      <c r="G42" s="133"/>
      <c r="H42" s="133"/>
      <c r="I42" s="133"/>
      <c r="J42" s="140"/>
      <c r="K42" s="141" t="s">
        <v>57</v>
      </c>
      <c r="L42" s="133"/>
      <c r="M42" s="133"/>
      <c r="N42" s="133"/>
      <c r="O42" s="133"/>
      <c r="P42" s="133"/>
      <c r="Q42" s="133"/>
      <c r="R42" s="133"/>
      <c r="S42" s="133"/>
      <c r="T42" s="140"/>
      <c r="U42" s="141" t="s">
        <v>67</v>
      </c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40"/>
      <c r="AH42" s="141" t="s">
        <v>65</v>
      </c>
      <c r="AI42" s="133"/>
      <c r="AJ42" s="133"/>
      <c r="AK42" s="133"/>
      <c r="AL42" s="133"/>
      <c r="AM42" s="133"/>
      <c r="AN42" s="133"/>
      <c r="AO42" s="133"/>
      <c r="AP42" s="140"/>
      <c r="AQ42" s="149" t="s">
        <v>72</v>
      </c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4"/>
      <c r="BG42" s="155">
        <v>707</v>
      </c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75"/>
      <c r="CM42" s="155">
        <v>707</v>
      </c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75"/>
      <c r="DS42" s="155">
        <v>707</v>
      </c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75"/>
    </row>
    <row r="43" spans="1:154" s="3" customFormat="1" ht="12.75" customHeight="1">
      <c r="A43" s="132" t="s">
        <v>56</v>
      </c>
      <c r="B43" s="133"/>
      <c r="C43" s="133"/>
      <c r="D43" s="133"/>
      <c r="E43" s="133"/>
      <c r="F43" s="133"/>
      <c r="G43" s="133"/>
      <c r="H43" s="133"/>
      <c r="I43" s="133"/>
      <c r="J43" s="140"/>
      <c r="K43" s="141" t="s">
        <v>57</v>
      </c>
      <c r="L43" s="133"/>
      <c r="M43" s="133"/>
      <c r="N43" s="133"/>
      <c r="O43" s="133"/>
      <c r="P43" s="133"/>
      <c r="Q43" s="133"/>
      <c r="R43" s="133"/>
      <c r="S43" s="133"/>
      <c r="T43" s="140"/>
      <c r="U43" s="141" t="s">
        <v>73</v>
      </c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40"/>
      <c r="AH43" s="141" t="s">
        <v>68</v>
      </c>
      <c r="AI43" s="133"/>
      <c r="AJ43" s="133"/>
      <c r="AK43" s="133"/>
      <c r="AL43" s="133"/>
      <c r="AM43" s="133"/>
      <c r="AN43" s="133"/>
      <c r="AO43" s="133"/>
      <c r="AP43" s="140"/>
      <c r="AQ43" s="149" t="s">
        <v>74</v>
      </c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4"/>
      <c r="BG43" s="155">
        <v>24000</v>
      </c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75"/>
      <c r="CM43" s="155">
        <v>0</v>
      </c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75"/>
      <c r="DS43" s="155">
        <v>0</v>
      </c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75"/>
    </row>
    <row r="44" spans="1:154" s="3" customFormat="1" ht="12.75" customHeight="1">
      <c r="A44" s="132" t="s">
        <v>56</v>
      </c>
      <c r="B44" s="133"/>
      <c r="C44" s="133"/>
      <c r="D44" s="133"/>
      <c r="E44" s="133"/>
      <c r="F44" s="133"/>
      <c r="G44" s="133"/>
      <c r="H44" s="133"/>
      <c r="I44" s="133"/>
      <c r="J44" s="140"/>
      <c r="K44" s="141" t="s">
        <v>57</v>
      </c>
      <c r="L44" s="133"/>
      <c r="M44" s="133"/>
      <c r="N44" s="133"/>
      <c r="O44" s="133"/>
      <c r="P44" s="133"/>
      <c r="Q44" s="133"/>
      <c r="R44" s="133"/>
      <c r="S44" s="133"/>
      <c r="T44" s="140"/>
      <c r="U44" s="141" t="s">
        <v>73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40"/>
      <c r="AH44" s="141" t="s">
        <v>68</v>
      </c>
      <c r="AI44" s="133"/>
      <c r="AJ44" s="133"/>
      <c r="AK44" s="133"/>
      <c r="AL44" s="133"/>
      <c r="AM44" s="133"/>
      <c r="AN44" s="133"/>
      <c r="AO44" s="133"/>
      <c r="AP44" s="140"/>
      <c r="AQ44" s="149" t="s">
        <v>75</v>
      </c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4"/>
      <c r="BG44" s="155">
        <v>8000</v>
      </c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75"/>
      <c r="CM44" s="155">
        <v>0</v>
      </c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75"/>
      <c r="DS44" s="155">
        <v>0</v>
      </c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75"/>
    </row>
    <row r="45" spans="1:154" s="3" customFormat="1" ht="12.75" customHeight="1">
      <c r="A45" s="132" t="s">
        <v>56</v>
      </c>
      <c r="B45" s="133"/>
      <c r="C45" s="133"/>
      <c r="D45" s="133"/>
      <c r="E45" s="133"/>
      <c r="F45" s="133"/>
      <c r="G45" s="133"/>
      <c r="H45" s="133"/>
      <c r="I45" s="133"/>
      <c r="J45" s="140"/>
      <c r="K45" s="141" t="s">
        <v>57</v>
      </c>
      <c r="L45" s="133"/>
      <c r="M45" s="133"/>
      <c r="N45" s="133"/>
      <c r="O45" s="133"/>
      <c r="P45" s="133"/>
      <c r="Q45" s="133"/>
      <c r="R45" s="133"/>
      <c r="S45" s="133"/>
      <c r="T45" s="140"/>
      <c r="U45" s="141" t="s">
        <v>73</v>
      </c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40"/>
      <c r="AH45" s="141" t="s">
        <v>68</v>
      </c>
      <c r="AI45" s="133"/>
      <c r="AJ45" s="133"/>
      <c r="AK45" s="133"/>
      <c r="AL45" s="133"/>
      <c r="AM45" s="133"/>
      <c r="AN45" s="133"/>
      <c r="AO45" s="133"/>
      <c r="AP45" s="140"/>
      <c r="AQ45" s="149" t="s">
        <v>76</v>
      </c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4"/>
      <c r="BG45" s="155">
        <v>44500</v>
      </c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75"/>
      <c r="CM45" s="155">
        <v>0</v>
      </c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75"/>
      <c r="DS45" s="155">
        <v>0</v>
      </c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75"/>
    </row>
    <row r="46" spans="1:154" s="3" customFormat="1" ht="12.75" customHeight="1">
      <c r="A46" s="132" t="s">
        <v>56</v>
      </c>
      <c r="B46" s="133"/>
      <c r="C46" s="133"/>
      <c r="D46" s="133"/>
      <c r="E46" s="133"/>
      <c r="F46" s="133"/>
      <c r="G46" s="133"/>
      <c r="H46" s="133"/>
      <c r="I46" s="133"/>
      <c r="J46" s="140"/>
      <c r="K46" s="141" t="s">
        <v>57</v>
      </c>
      <c r="L46" s="133"/>
      <c r="M46" s="133"/>
      <c r="N46" s="133"/>
      <c r="O46" s="133"/>
      <c r="P46" s="133"/>
      <c r="Q46" s="133"/>
      <c r="R46" s="133"/>
      <c r="S46" s="133"/>
      <c r="T46" s="140"/>
      <c r="U46" s="141" t="s">
        <v>73</v>
      </c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40"/>
      <c r="AH46" s="141" t="s">
        <v>68</v>
      </c>
      <c r="AI46" s="133"/>
      <c r="AJ46" s="133"/>
      <c r="AK46" s="133"/>
      <c r="AL46" s="133"/>
      <c r="AM46" s="133"/>
      <c r="AN46" s="133"/>
      <c r="AO46" s="133"/>
      <c r="AP46" s="140"/>
      <c r="AQ46" s="149" t="s">
        <v>77</v>
      </c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4"/>
      <c r="BG46" s="155">
        <v>66100</v>
      </c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75"/>
      <c r="CM46" s="155">
        <v>0</v>
      </c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75"/>
      <c r="DS46" s="155">
        <v>0</v>
      </c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75"/>
    </row>
    <row r="47" spans="1:154" s="3" customFormat="1" ht="12.75" customHeight="1">
      <c r="A47" s="132" t="s">
        <v>56</v>
      </c>
      <c r="B47" s="133"/>
      <c r="C47" s="133"/>
      <c r="D47" s="133"/>
      <c r="E47" s="133"/>
      <c r="F47" s="133"/>
      <c r="G47" s="133"/>
      <c r="H47" s="133"/>
      <c r="I47" s="133"/>
      <c r="J47" s="140"/>
      <c r="K47" s="141" t="s">
        <v>57</v>
      </c>
      <c r="L47" s="133"/>
      <c r="M47" s="133"/>
      <c r="N47" s="133"/>
      <c r="O47" s="133"/>
      <c r="P47" s="133"/>
      <c r="Q47" s="133"/>
      <c r="R47" s="133"/>
      <c r="S47" s="133"/>
      <c r="T47" s="140"/>
      <c r="U47" s="141" t="s">
        <v>73</v>
      </c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40"/>
      <c r="AH47" s="141" t="s">
        <v>68</v>
      </c>
      <c r="AI47" s="133"/>
      <c r="AJ47" s="133"/>
      <c r="AK47" s="133"/>
      <c r="AL47" s="133"/>
      <c r="AM47" s="133"/>
      <c r="AN47" s="133"/>
      <c r="AO47" s="133"/>
      <c r="AP47" s="140"/>
      <c r="AQ47" s="149" t="s">
        <v>78</v>
      </c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4"/>
      <c r="BG47" s="155">
        <v>12000</v>
      </c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75"/>
      <c r="CM47" s="155">
        <v>0</v>
      </c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75"/>
      <c r="DS47" s="155">
        <v>0</v>
      </c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75"/>
    </row>
    <row r="48" spans="1:154" s="3" customFormat="1" ht="12.75" customHeight="1">
      <c r="A48" s="132" t="s">
        <v>56</v>
      </c>
      <c r="B48" s="133"/>
      <c r="C48" s="133"/>
      <c r="D48" s="133"/>
      <c r="E48" s="133"/>
      <c r="F48" s="133"/>
      <c r="G48" s="133"/>
      <c r="H48" s="133"/>
      <c r="I48" s="133"/>
      <c r="J48" s="140"/>
      <c r="K48" s="141" t="s">
        <v>57</v>
      </c>
      <c r="L48" s="133"/>
      <c r="M48" s="133"/>
      <c r="N48" s="133"/>
      <c r="O48" s="133"/>
      <c r="P48" s="133"/>
      <c r="Q48" s="133"/>
      <c r="R48" s="133"/>
      <c r="S48" s="133"/>
      <c r="T48" s="140"/>
      <c r="U48" s="141" t="s">
        <v>73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40"/>
      <c r="AH48" s="141" t="s">
        <v>68</v>
      </c>
      <c r="AI48" s="133"/>
      <c r="AJ48" s="133"/>
      <c r="AK48" s="133"/>
      <c r="AL48" s="133"/>
      <c r="AM48" s="133"/>
      <c r="AN48" s="133"/>
      <c r="AO48" s="133"/>
      <c r="AP48" s="140"/>
      <c r="AQ48" s="149" t="s">
        <v>79</v>
      </c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4"/>
      <c r="BG48" s="155">
        <v>1000</v>
      </c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75"/>
      <c r="CM48" s="155">
        <v>2000</v>
      </c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75"/>
      <c r="DS48" s="155">
        <v>2000</v>
      </c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6"/>
      <c r="EV48" s="156"/>
      <c r="EW48" s="156"/>
      <c r="EX48" s="175"/>
    </row>
    <row r="49" spans="1:154" s="3" customFormat="1" ht="12.75" customHeight="1">
      <c r="A49" s="134" t="s">
        <v>56</v>
      </c>
      <c r="B49" s="135"/>
      <c r="C49" s="135"/>
      <c r="D49" s="135"/>
      <c r="E49" s="135"/>
      <c r="F49" s="135"/>
      <c r="G49" s="135"/>
      <c r="H49" s="135"/>
      <c r="I49" s="135"/>
      <c r="J49" s="142"/>
      <c r="K49" s="141" t="s">
        <v>57</v>
      </c>
      <c r="L49" s="133"/>
      <c r="M49" s="133"/>
      <c r="N49" s="133"/>
      <c r="O49" s="133"/>
      <c r="P49" s="133"/>
      <c r="Q49" s="133"/>
      <c r="R49" s="133"/>
      <c r="S49" s="133"/>
      <c r="T49" s="140"/>
      <c r="U49" s="141" t="s">
        <v>80</v>
      </c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40"/>
      <c r="AH49" s="141" t="s">
        <v>59</v>
      </c>
      <c r="AI49" s="133"/>
      <c r="AJ49" s="133"/>
      <c r="AK49" s="133"/>
      <c r="AL49" s="133"/>
      <c r="AM49" s="133"/>
      <c r="AN49" s="133"/>
      <c r="AO49" s="133"/>
      <c r="AP49" s="140"/>
      <c r="AQ49" s="149" t="s">
        <v>60</v>
      </c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4"/>
      <c r="BG49" s="155">
        <v>29619</v>
      </c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75"/>
      <c r="CM49" s="155">
        <v>36402</v>
      </c>
      <c r="CN49" s="156"/>
      <c r="CO49" s="156"/>
      <c r="CP49" s="156"/>
      <c r="CQ49" s="156"/>
      <c r="CR49" s="156"/>
      <c r="CS49" s="156"/>
      <c r="CT49" s="156"/>
      <c r="CU49" s="156"/>
      <c r="CV49" s="156"/>
      <c r="CW49" s="156"/>
      <c r="CX49" s="156"/>
      <c r="CY49" s="156"/>
      <c r="CZ49" s="156"/>
      <c r="DA49" s="156"/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75"/>
      <c r="DS49" s="155">
        <v>40062</v>
      </c>
      <c r="DT49" s="156"/>
      <c r="DU49" s="156"/>
      <c r="DV49" s="156"/>
      <c r="DW49" s="156"/>
      <c r="DX49" s="156"/>
      <c r="DY49" s="156"/>
      <c r="DZ49" s="156"/>
      <c r="EA49" s="156"/>
      <c r="EB49" s="156"/>
      <c r="EC49" s="156"/>
      <c r="ED49" s="156"/>
      <c r="EE49" s="156"/>
      <c r="EF49" s="156"/>
      <c r="EG49" s="156"/>
      <c r="EH49" s="156"/>
      <c r="EI49" s="156"/>
      <c r="EJ49" s="156"/>
      <c r="EK49" s="156"/>
      <c r="EL49" s="156"/>
      <c r="EM49" s="156"/>
      <c r="EN49" s="156"/>
      <c r="EO49" s="156"/>
      <c r="EP49" s="156"/>
      <c r="EQ49" s="156"/>
      <c r="ER49" s="156"/>
      <c r="ES49" s="156"/>
      <c r="ET49" s="156"/>
      <c r="EU49" s="156"/>
      <c r="EV49" s="156"/>
      <c r="EW49" s="156"/>
      <c r="EX49" s="175"/>
    </row>
    <row r="50" spans="1:154" s="3" customFormat="1" ht="12.75" customHeight="1">
      <c r="A50" s="80" t="s">
        <v>56</v>
      </c>
      <c r="B50" s="81"/>
      <c r="C50" s="81"/>
      <c r="D50" s="81"/>
      <c r="E50" s="81"/>
      <c r="F50" s="81"/>
      <c r="G50" s="81"/>
      <c r="H50" s="81"/>
      <c r="I50" s="81"/>
      <c r="J50" s="81"/>
      <c r="K50" s="141" t="s">
        <v>57</v>
      </c>
      <c r="L50" s="133"/>
      <c r="M50" s="133"/>
      <c r="N50" s="133"/>
      <c r="O50" s="133"/>
      <c r="P50" s="133"/>
      <c r="Q50" s="133"/>
      <c r="R50" s="133"/>
      <c r="S50" s="133"/>
      <c r="T50" s="140"/>
      <c r="U50" s="141" t="s">
        <v>80</v>
      </c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40"/>
      <c r="AH50" s="141" t="s">
        <v>61</v>
      </c>
      <c r="AI50" s="133"/>
      <c r="AJ50" s="133"/>
      <c r="AK50" s="133"/>
      <c r="AL50" s="133"/>
      <c r="AM50" s="133"/>
      <c r="AN50" s="133"/>
      <c r="AO50" s="133"/>
      <c r="AP50" s="140"/>
      <c r="AQ50" s="149" t="s">
        <v>62</v>
      </c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4"/>
      <c r="BG50" s="155">
        <v>8946</v>
      </c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75"/>
      <c r="CM50" s="155">
        <v>10993</v>
      </c>
      <c r="CN50" s="156"/>
      <c r="CO50" s="156"/>
      <c r="CP50" s="156"/>
      <c r="CQ50" s="156"/>
      <c r="CR50" s="156"/>
      <c r="CS50" s="156"/>
      <c r="CT50" s="156"/>
      <c r="CU50" s="156"/>
      <c r="CV50" s="156"/>
      <c r="CW50" s="156"/>
      <c r="CX50" s="156"/>
      <c r="CY50" s="156"/>
      <c r="CZ50" s="156"/>
      <c r="DA50" s="156"/>
      <c r="DB50" s="156"/>
      <c r="DC50" s="156"/>
      <c r="DD50" s="156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75"/>
      <c r="DS50" s="155">
        <v>12100</v>
      </c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6"/>
      <c r="EF50" s="156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6"/>
      <c r="ES50" s="156"/>
      <c r="ET50" s="156"/>
      <c r="EU50" s="156"/>
      <c r="EV50" s="156"/>
      <c r="EW50" s="156"/>
      <c r="EX50" s="175"/>
    </row>
    <row r="51" spans="1:154" s="3" customFormat="1" ht="12.75" customHeight="1">
      <c r="A51" s="136" t="s">
        <v>56</v>
      </c>
      <c r="B51" s="137"/>
      <c r="C51" s="137"/>
      <c r="D51" s="137"/>
      <c r="E51" s="137"/>
      <c r="F51" s="137"/>
      <c r="G51" s="137"/>
      <c r="H51" s="137"/>
      <c r="I51" s="137"/>
      <c r="J51" s="143"/>
      <c r="K51" s="141" t="s">
        <v>57</v>
      </c>
      <c r="L51" s="133"/>
      <c r="M51" s="133"/>
      <c r="N51" s="133"/>
      <c r="O51" s="133"/>
      <c r="P51" s="133"/>
      <c r="Q51" s="133"/>
      <c r="R51" s="133"/>
      <c r="S51" s="133"/>
      <c r="T51" s="140"/>
      <c r="U51" s="141" t="s">
        <v>80</v>
      </c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40"/>
      <c r="AH51" s="141" t="s">
        <v>68</v>
      </c>
      <c r="AI51" s="133"/>
      <c r="AJ51" s="133"/>
      <c r="AK51" s="133"/>
      <c r="AL51" s="133"/>
      <c r="AM51" s="133"/>
      <c r="AN51" s="133"/>
      <c r="AO51" s="133"/>
      <c r="AP51" s="140"/>
      <c r="AQ51" s="149" t="s">
        <v>69</v>
      </c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4"/>
      <c r="BG51" s="155">
        <v>326</v>
      </c>
      <c r="BH51" s="156"/>
      <c r="BI51" s="156"/>
      <c r="BJ51" s="156"/>
      <c r="BK51" s="156"/>
      <c r="BL51" s="156"/>
      <c r="BM51" s="156"/>
      <c r="BN51" s="156"/>
      <c r="BO51" s="156"/>
      <c r="BP51" s="156"/>
      <c r="BQ51" s="156"/>
      <c r="BR51" s="156"/>
      <c r="BS51" s="156"/>
      <c r="BT51" s="156"/>
      <c r="BU51" s="156"/>
      <c r="BV51" s="156"/>
      <c r="BW51" s="156"/>
      <c r="BX51" s="156"/>
      <c r="BY51" s="156"/>
      <c r="BZ51" s="156"/>
      <c r="CA51" s="156"/>
      <c r="CB51" s="156"/>
      <c r="CC51" s="156"/>
      <c r="CD51" s="156"/>
      <c r="CE51" s="156"/>
      <c r="CF51" s="156"/>
      <c r="CG51" s="156"/>
      <c r="CH51" s="156"/>
      <c r="CI51" s="156"/>
      <c r="CJ51" s="156"/>
      <c r="CK51" s="156"/>
      <c r="CL51" s="175"/>
      <c r="CM51" s="155">
        <v>0</v>
      </c>
      <c r="CN51" s="156"/>
      <c r="CO51" s="156"/>
      <c r="CP51" s="156"/>
      <c r="CQ51" s="156"/>
      <c r="CR51" s="156"/>
      <c r="CS51" s="156"/>
      <c r="CT51" s="156"/>
      <c r="CU51" s="156"/>
      <c r="CV51" s="156"/>
      <c r="CW51" s="156"/>
      <c r="CX51" s="156"/>
      <c r="CY51" s="156"/>
      <c r="CZ51" s="156"/>
      <c r="DA51" s="156"/>
      <c r="DB51" s="156"/>
      <c r="DC51" s="156"/>
      <c r="DD51" s="156"/>
      <c r="DE51" s="156"/>
      <c r="DF51" s="156"/>
      <c r="DG51" s="156"/>
      <c r="DH51" s="156"/>
      <c r="DI51" s="156"/>
      <c r="DJ51" s="156"/>
      <c r="DK51" s="156"/>
      <c r="DL51" s="156"/>
      <c r="DM51" s="156"/>
      <c r="DN51" s="156"/>
      <c r="DO51" s="156"/>
      <c r="DP51" s="156"/>
      <c r="DQ51" s="156"/>
      <c r="DR51" s="175"/>
      <c r="DS51" s="155">
        <v>0</v>
      </c>
      <c r="DT51" s="156"/>
      <c r="DU51" s="156"/>
      <c r="DV51" s="156"/>
      <c r="DW51" s="156"/>
      <c r="DX51" s="156"/>
      <c r="DY51" s="156"/>
      <c r="DZ51" s="156"/>
      <c r="EA51" s="156"/>
      <c r="EB51" s="156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56"/>
      <c r="EP51" s="156"/>
      <c r="EQ51" s="156"/>
      <c r="ER51" s="156"/>
      <c r="ES51" s="156"/>
      <c r="ET51" s="156"/>
      <c r="EU51" s="156"/>
      <c r="EV51" s="156"/>
      <c r="EW51" s="156"/>
      <c r="EX51" s="175"/>
    </row>
    <row r="52" spans="1:154" s="3" customFormat="1" ht="12.75" customHeight="1">
      <c r="A52" s="132" t="s">
        <v>56</v>
      </c>
      <c r="B52" s="133"/>
      <c r="C52" s="133"/>
      <c r="D52" s="133"/>
      <c r="E52" s="133"/>
      <c r="F52" s="133"/>
      <c r="G52" s="133"/>
      <c r="H52" s="133"/>
      <c r="I52" s="133"/>
      <c r="J52" s="140"/>
      <c r="K52" s="141" t="s">
        <v>57</v>
      </c>
      <c r="L52" s="133"/>
      <c r="M52" s="133"/>
      <c r="N52" s="133"/>
      <c r="O52" s="133"/>
      <c r="P52" s="133"/>
      <c r="Q52" s="133"/>
      <c r="R52" s="133"/>
      <c r="S52" s="133"/>
      <c r="T52" s="140"/>
      <c r="U52" s="141" t="s">
        <v>80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40"/>
      <c r="AH52" s="141" t="s">
        <v>68</v>
      </c>
      <c r="AI52" s="133"/>
      <c r="AJ52" s="133"/>
      <c r="AK52" s="133"/>
      <c r="AL52" s="133"/>
      <c r="AM52" s="133"/>
      <c r="AN52" s="133"/>
      <c r="AO52" s="133"/>
      <c r="AP52" s="140"/>
      <c r="AQ52" s="149" t="s">
        <v>70</v>
      </c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4"/>
      <c r="BG52" s="155">
        <v>5891</v>
      </c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  <c r="CH52" s="156"/>
      <c r="CI52" s="156"/>
      <c r="CJ52" s="156"/>
      <c r="CK52" s="156"/>
      <c r="CL52" s="175"/>
      <c r="CM52" s="155">
        <v>0</v>
      </c>
      <c r="CN52" s="156"/>
      <c r="CO52" s="156"/>
      <c r="CP52" s="156"/>
      <c r="CQ52" s="156"/>
      <c r="CR52" s="156"/>
      <c r="CS52" s="156"/>
      <c r="CT52" s="156"/>
      <c r="CU52" s="156"/>
      <c r="CV52" s="156"/>
      <c r="CW52" s="156"/>
      <c r="CX52" s="156"/>
      <c r="CY52" s="156"/>
      <c r="CZ52" s="156"/>
      <c r="DA52" s="156"/>
      <c r="DB52" s="156"/>
      <c r="DC52" s="156"/>
      <c r="DD52" s="156"/>
      <c r="DE52" s="156"/>
      <c r="DF52" s="156"/>
      <c r="DG52" s="156"/>
      <c r="DH52" s="156"/>
      <c r="DI52" s="156"/>
      <c r="DJ52" s="156"/>
      <c r="DK52" s="156"/>
      <c r="DL52" s="156"/>
      <c r="DM52" s="156"/>
      <c r="DN52" s="156"/>
      <c r="DO52" s="156"/>
      <c r="DP52" s="156"/>
      <c r="DQ52" s="156"/>
      <c r="DR52" s="175"/>
      <c r="DS52" s="155">
        <v>0</v>
      </c>
      <c r="DT52" s="156"/>
      <c r="DU52" s="156"/>
      <c r="DV52" s="156"/>
      <c r="DW52" s="156"/>
      <c r="DX52" s="156"/>
      <c r="DY52" s="156"/>
      <c r="DZ52" s="156"/>
      <c r="EA52" s="156"/>
      <c r="EB52" s="156"/>
      <c r="EC52" s="156"/>
      <c r="ED52" s="156"/>
      <c r="EE52" s="156"/>
      <c r="EF52" s="156"/>
      <c r="EG52" s="156"/>
      <c r="EH52" s="156"/>
      <c r="EI52" s="156"/>
      <c r="EJ52" s="156"/>
      <c r="EK52" s="156"/>
      <c r="EL52" s="156"/>
      <c r="EM52" s="156"/>
      <c r="EN52" s="156"/>
      <c r="EO52" s="156"/>
      <c r="EP52" s="156"/>
      <c r="EQ52" s="156"/>
      <c r="ER52" s="156"/>
      <c r="ES52" s="156"/>
      <c r="ET52" s="156"/>
      <c r="EU52" s="156"/>
      <c r="EV52" s="156"/>
      <c r="EW52" s="156"/>
      <c r="EX52" s="175"/>
    </row>
    <row r="53" spans="1:154" s="3" customFormat="1" ht="12.75" customHeight="1">
      <c r="A53" s="132" t="s">
        <v>56</v>
      </c>
      <c r="B53" s="133"/>
      <c r="C53" s="133"/>
      <c r="D53" s="133"/>
      <c r="E53" s="133"/>
      <c r="F53" s="133"/>
      <c r="G53" s="133"/>
      <c r="H53" s="133"/>
      <c r="I53" s="133"/>
      <c r="J53" s="140"/>
      <c r="K53" s="141" t="s">
        <v>57</v>
      </c>
      <c r="L53" s="133"/>
      <c r="M53" s="133"/>
      <c r="N53" s="133"/>
      <c r="O53" s="133"/>
      <c r="P53" s="133"/>
      <c r="Q53" s="133"/>
      <c r="R53" s="133"/>
      <c r="S53" s="133"/>
      <c r="T53" s="140"/>
      <c r="U53" s="141" t="s">
        <v>80</v>
      </c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40"/>
      <c r="AH53" s="141" t="s">
        <v>68</v>
      </c>
      <c r="AI53" s="133"/>
      <c r="AJ53" s="133"/>
      <c r="AK53" s="133"/>
      <c r="AL53" s="133"/>
      <c r="AM53" s="133"/>
      <c r="AN53" s="133"/>
      <c r="AO53" s="133"/>
      <c r="AP53" s="140"/>
      <c r="AQ53" s="149" t="s">
        <v>81</v>
      </c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4"/>
      <c r="BG53" s="155">
        <v>40000</v>
      </c>
      <c r="BH53" s="156"/>
      <c r="BI53" s="156"/>
      <c r="BJ53" s="156"/>
      <c r="BK53" s="156"/>
      <c r="BL53" s="156"/>
      <c r="BM53" s="156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75"/>
      <c r="CM53" s="155">
        <v>0</v>
      </c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56"/>
      <c r="DR53" s="175"/>
      <c r="DS53" s="180">
        <v>0</v>
      </c>
      <c r="DT53" s="181"/>
      <c r="DU53" s="181"/>
      <c r="DV53" s="181"/>
      <c r="DW53" s="181"/>
      <c r="DX53" s="181"/>
      <c r="DY53" s="181"/>
      <c r="DZ53" s="181"/>
      <c r="EA53" s="181"/>
      <c r="EB53" s="181"/>
      <c r="EC53" s="181"/>
      <c r="ED53" s="181"/>
      <c r="EE53" s="181"/>
      <c r="EF53" s="181"/>
      <c r="EG53" s="181"/>
      <c r="EH53" s="181"/>
      <c r="EI53" s="181"/>
      <c r="EJ53" s="181"/>
      <c r="EK53" s="181"/>
      <c r="EL53" s="181"/>
      <c r="EM53" s="181"/>
      <c r="EN53" s="181"/>
      <c r="EO53" s="181"/>
      <c r="EP53" s="181"/>
      <c r="EQ53" s="181"/>
      <c r="ER53" s="181"/>
      <c r="ES53" s="181"/>
      <c r="ET53" s="181"/>
      <c r="EU53" s="181"/>
      <c r="EV53" s="181"/>
      <c r="EW53" s="181"/>
      <c r="EX53" s="205"/>
    </row>
    <row r="54" spans="1:153" s="3" customFormat="1" ht="12.75" customHeight="1">
      <c r="A54" s="132" t="s">
        <v>56</v>
      </c>
      <c r="B54" s="133"/>
      <c r="C54" s="133"/>
      <c r="D54" s="133"/>
      <c r="E54" s="133"/>
      <c r="F54" s="133"/>
      <c r="G54" s="133"/>
      <c r="H54" s="133"/>
      <c r="I54" s="133"/>
      <c r="J54" s="140"/>
      <c r="K54" s="141" t="s">
        <v>57</v>
      </c>
      <c r="L54" s="133"/>
      <c r="M54" s="133"/>
      <c r="N54" s="133"/>
      <c r="O54" s="133"/>
      <c r="P54" s="133"/>
      <c r="Q54" s="133"/>
      <c r="R54" s="133"/>
      <c r="S54" s="133"/>
      <c r="T54" s="140"/>
      <c r="U54" s="141" t="s">
        <v>80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40"/>
      <c r="AH54" s="141" t="s">
        <v>68</v>
      </c>
      <c r="AI54" s="133"/>
      <c r="AJ54" s="133"/>
      <c r="AK54" s="133"/>
      <c r="AL54" s="133"/>
      <c r="AM54" s="133"/>
      <c r="AN54" s="133"/>
      <c r="AO54" s="133"/>
      <c r="AP54" s="140"/>
      <c r="AQ54" s="149" t="s">
        <v>78</v>
      </c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4"/>
      <c r="BG54" s="155">
        <v>17255</v>
      </c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75"/>
      <c r="CM54" s="155">
        <v>63472</v>
      </c>
      <c r="CN54" s="156"/>
      <c r="CO54" s="156"/>
      <c r="CP54" s="156"/>
      <c r="CQ54" s="156"/>
      <c r="CR54" s="156"/>
      <c r="CS54" s="156"/>
      <c r="CT54" s="156"/>
      <c r="CU54" s="156"/>
      <c r="CV54" s="156"/>
      <c r="CW54" s="156"/>
      <c r="CX54" s="156"/>
      <c r="CY54" s="156"/>
      <c r="CZ54" s="156"/>
      <c r="DA54" s="156"/>
      <c r="DB54" s="156"/>
      <c r="DC54" s="156"/>
      <c r="DD54" s="156"/>
      <c r="DE54" s="156"/>
      <c r="DF54" s="156"/>
      <c r="DG54" s="156"/>
      <c r="DH54" s="156"/>
      <c r="DI54" s="156"/>
      <c r="DJ54" s="156"/>
      <c r="DK54" s="156"/>
      <c r="DL54" s="156"/>
      <c r="DM54" s="156"/>
      <c r="DN54" s="156"/>
      <c r="DO54" s="156"/>
      <c r="DP54" s="156"/>
      <c r="DQ54" s="156"/>
      <c r="DR54" s="175"/>
      <c r="DS54" s="182">
        <v>63472</v>
      </c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/>
    </row>
    <row r="55" spans="1:154" s="3" customFormat="1" ht="12.75" customHeight="1">
      <c r="A55" s="132" t="s">
        <v>56</v>
      </c>
      <c r="B55" s="133"/>
      <c r="C55" s="133"/>
      <c r="D55" s="133"/>
      <c r="E55" s="133"/>
      <c r="F55" s="133"/>
      <c r="G55" s="133"/>
      <c r="H55" s="133"/>
      <c r="I55" s="133"/>
      <c r="J55" s="140"/>
      <c r="K55" s="141" t="s">
        <v>56</v>
      </c>
      <c r="L55" s="133"/>
      <c r="M55" s="133"/>
      <c r="N55" s="133"/>
      <c r="O55" s="133"/>
      <c r="P55" s="133"/>
      <c r="Q55" s="133"/>
      <c r="R55" s="133"/>
      <c r="S55" s="133"/>
      <c r="T55" s="140"/>
      <c r="U55" s="141" t="s">
        <v>82</v>
      </c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40"/>
      <c r="AH55" s="141" t="s">
        <v>68</v>
      </c>
      <c r="AI55" s="133"/>
      <c r="AJ55" s="133"/>
      <c r="AK55" s="133"/>
      <c r="AL55" s="133"/>
      <c r="AM55" s="133"/>
      <c r="AN55" s="133"/>
      <c r="AO55" s="133"/>
      <c r="AP55" s="140"/>
      <c r="AQ55" s="149" t="s">
        <v>77</v>
      </c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4"/>
      <c r="BG55" s="155">
        <v>31500</v>
      </c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75"/>
      <c r="CM55" s="155">
        <v>31500</v>
      </c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56"/>
      <c r="CY55" s="156"/>
      <c r="CZ55" s="156"/>
      <c r="DA55" s="156"/>
      <c r="DB55" s="156"/>
      <c r="DC55" s="156"/>
      <c r="DD55" s="156"/>
      <c r="DE55" s="156"/>
      <c r="DF55" s="156"/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75"/>
      <c r="DS55" s="155">
        <v>31500</v>
      </c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75"/>
    </row>
    <row r="56" spans="1:154" s="3" customFormat="1" ht="12.75" customHeight="1">
      <c r="A56" s="132" t="s">
        <v>56</v>
      </c>
      <c r="B56" s="133"/>
      <c r="C56" s="133"/>
      <c r="D56" s="133"/>
      <c r="E56" s="133"/>
      <c r="F56" s="133"/>
      <c r="G56" s="133"/>
      <c r="H56" s="133"/>
      <c r="I56" s="133"/>
      <c r="J56" s="140"/>
      <c r="K56" s="141" t="s">
        <v>56</v>
      </c>
      <c r="L56" s="133"/>
      <c r="M56" s="133"/>
      <c r="N56" s="133"/>
      <c r="O56" s="133"/>
      <c r="P56" s="133"/>
      <c r="Q56" s="133"/>
      <c r="R56" s="133"/>
      <c r="S56" s="133"/>
      <c r="T56" s="140"/>
      <c r="U56" s="141" t="s">
        <v>83</v>
      </c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40"/>
      <c r="AH56" s="141" t="s">
        <v>68</v>
      </c>
      <c r="AI56" s="133"/>
      <c r="AJ56" s="133"/>
      <c r="AK56" s="133"/>
      <c r="AL56" s="133"/>
      <c r="AM56" s="133"/>
      <c r="AN56" s="133"/>
      <c r="AO56" s="133"/>
      <c r="AP56" s="140"/>
      <c r="AQ56" s="149" t="s">
        <v>77</v>
      </c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4"/>
      <c r="BG56" s="155">
        <v>320</v>
      </c>
      <c r="BH56" s="156"/>
      <c r="BI56" s="156"/>
      <c r="BJ56" s="156"/>
      <c r="BK56" s="156"/>
      <c r="BL56" s="156"/>
      <c r="BM56" s="156"/>
      <c r="BN56" s="156"/>
      <c r="BO56" s="156"/>
      <c r="BP56" s="156"/>
      <c r="BQ56" s="156"/>
      <c r="BR56" s="156"/>
      <c r="BS56" s="156"/>
      <c r="BT56" s="156"/>
      <c r="BU56" s="156"/>
      <c r="BV56" s="156"/>
      <c r="BW56" s="156"/>
      <c r="BX56" s="156"/>
      <c r="BY56" s="156"/>
      <c r="BZ56" s="156"/>
      <c r="CA56" s="156"/>
      <c r="CB56" s="156"/>
      <c r="CC56" s="156"/>
      <c r="CD56" s="156"/>
      <c r="CE56" s="156"/>
      <c r="CF56" s="156"/>
      <c r="CG56" s="156"/>
      <c r="CH56" s="156"/>
      <c r="CI56" s="156"/>
      <c r="CJ56" s="156"/>
      <c r="CK56" s="156"/>
      <c r="CL56" s="175"/>
      <c r="CM56" s="155">
        <v>320</v>
      </c>
      <c r="CN56" s="156"/>
      <c r="CO56" s="156"/>
      <c r="CP56" s="156"/>
      <c r="CQ56" s="156"/>
      <c r="CR56" s="156"/>
      <c r="CS56" s="156"/>
      <c r="CT56" s="156"/>
      <c r="CU56" s="156"/>
      <c r="CV56" s="156"/>
      <c r="CW56" s="156"/>
      <c r="CX56" s="156"/>
      <c r="CY56" s="156"/>
      <c r="CZ56" s="156"/>
      <c r="DA56" s="156"/>
      <c r="DB56" s="156"/>
      <c r="DC56" s="156"/>
      <c r="DD56" s="156"/>
      <c r="DE56" s="156"/>
      <c r="DF56" s="156"/>
      <c r="DG56" s="156"/>
      <c r="DH56" s="156"/>
      <c r="DI56" s="156"/>
      <c r="DJ56" s="156"/>
      <c r="DK56" s="156"/>
      <c r="DL56" s="156"/>
      <c r="DM56" s="156"/>
      <c r="DN56" s="156"/>
      <c r="DO56" s="156"/>
      <c r="DP56" s="156"/>
      <c r="DQ56" s="156"/>
      <c r="DR56" s="175"/>
      <c r="DS56" s="184">
        <v>320</v>
      </c>
      <c r="DT56" s="185"/>
      <c r="DU56" s="185"/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85"/>
      <c r="EX56" s="206"/>
    </row>
    <row r="57" spans="1:154" s="3" customFormat="1" ht="12.75" customHeight="1">
      <c r="A57" s="132" t="s">
        <v>12</v>
      </c>
      <c r="B57" s="133"/>
      <c r="C57" s="133"/>
      <c r="D57" s="133"/>
      <c r="E57" s="133"/>
      <c r="F57" s="133"/>
      <c r="G57" s="133"/>
      <c r="H57" s="133"/>
      <c r="I57" s="133"/>
      <c r="J57" s="140"/>
      <c r="K57" s="141" t="s">
        <v>57</v>
      </c>
      <c r="L57" s="133"/>
      <c r="M57" s="133"/>
      <c r="N57" s="133"/>
      <c r="O57" s="133"/>
      <c r="P57" s="133"/>
      <c r="Q57" s="133"/>
      <c r="R57" s="133"/>
      <c r="S57" s="133"/>
      <c r="T57" s="140"/>
      <c r="U57" s="141" t="s">
        <v>84</v>
      </c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40"/>
      <c r="AH57" s="141" t="s">
        <v>85</v>
      </c>
      <c r="AI57" s="133"/>
      <c r="AJ57" s="133"/>
      <c r="AK57" s="133"/>
      <c r="AL57" s="133"/>
      <c r="AM57" s="133"/>
      <c r="AN57" s="133"/>
      <c r="AO57" s="133"/>
      <c r="AP57" s="140"/>
      <c r="AQ57" s="149" t="s">
        <v>86</v>
      </c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4"/>
      <c r="BG57" s="155">
        <v>195000</v>
      </c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6"/>
      <c r="CL57" s="175"/>
      <c r="CM57" s="155">
        <v>208000</v>
      </c>
      <c r="CN57" s="156"/>
      <c r="CO57" s="156"/>
      <c r="CP57" s="156"/>
      <c r="CQ57" s="156"/>
      <c r="CR57" s="156"/>
      <c r="CS57" s="156"/>
      <c r="CT57" s="156"/>
      <c r="CU57" s="156"/>
      <c r="CV57" s="156"/>
      <c r="CW57" s="156"/>
      <c r="CX57" s="156"/>
      <c r="CY57" s="156"/>
      <c r="CZ57" s="156"/>
      <c r="DA57" s="156"/>
      <c r="DB57" s="156"/>
      <c r="DC57" s="156"/>
      <c r="DD57" s="156"/>
      <c r="DE57" s="156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56"/>
      <c r="DR57" s="175"/>
      <c r="DS57" s="155">
        <v>221000</v>
      </c>
      <c r="DT57" s="156"/>
      <c r="DU57" s="156"/>
      <c r="DV57" s="156"/>
      <c r="DW57" s="156"/>
      <c r="DX57" s="156"/>
      <c r="DY57" s="156"/>
      <c r="DZ57" s="156"/>
      <c r="EA57" s="156"/>
      <c r="EB57" s="156"/>
      <c r="EC57" s="156"/>
      <c r="ED57" s="156"/>
      <c r="EE57" s="156"/>
      <c r="EF57" s="156"/>
      <c r="EG57" s="156"/>
      <c r="EH57" s="156"/>
      <c r="EI57" s="156"/>
      <c r="EJ57" s="156"/>
      <c r="EK57" s="156"/>
      <c r="EL57" s="156"/>
      <c r="EM57" s="156"/>
      <c r="EN57" s="156"/>
      <c r="EO57" s="156"/>
      <c r="EP57" s="156"/>
      <c r="EQ57" s="156"/>
      <c r="ER57" s="156"/>
      <c r="ES57" s="156"/>
      <c r="ET57" s="156"/>
      <c r="EU57" s="156"/>
      <c r="EV57" s="156"/>
      <c r="EW57" s="156"/>
      <c r="EX57" s="175"/>
    </row>
    <row r="58" spans="1:154" s="3" customFormat="1" ht="12">
      <c r="A58" s="51" t="s">
        <v>87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151"/>
      <c r="AQ58" s="29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157">
        <f>SUM(BG59)</f>
        <v>4135235</v>
      </c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76"/>
      <c r="CM58" s="157">
        <f>SUM(CM59)</f>
        <v>3887544</v>
      </c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76"/>
      <c r="DS58" s="157">
        <f>SUM(DS59)</f>
        <v>3900544</v>
      </c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76"/>
    </row>
    <row r="59" spans="43:154" s="3" customFormat="1" ht="12.75">
      <c r="AQ59" s="51" t="s">
        <v>88</v>
      </c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104">
        <f>SUM(BG33+BG34+BG35+BG36+BG37+BG38+BG39+BG40+BG41+BG42+BG43+BG44+BG45+BG46+BG47+BG48+BG49+BG50+BG51+BG52+BG53+BG54+BG55+BG56+BG57)</f>
        <v>4135235</v>
      </c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8"/>
      <c r="CM59" s="104">
        <f>SUM(CM33+CM34+CM35+CM36+CM37+CM38+CM39+CM40+CM41+CM42+CM43+CM44+CM45+CM46+CM47+CM48+CM49+CM50+CM51+CM52+CM53+CM54+CM55+CM56+CM57)</f>
        <v>3887544</v>
      </c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8"/>
      <c r="DS59" s="104">
        <f>SUM(DS33+DS34+DS35+DS36+DS37+DS38+DS39+DS40+DS41+DS42+DS43+DS44+DS45+DS46+DS47+DS48+DS49+DS50+DS51+DS52+DS53+DS54+DS55+DS56+DS57)</f>
        <v>3900544</v>
      </c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8"/>
    </row>
    <row r="60" ht="10.5" customHeight="1"/>
    <row r="61" s="5" customFormat="1" ht="11.25">
      <c r="A61" s="5" t="s">
        <v>89</v>
      </c>
    </row>
    <row r="62" s="5" customFormat="1" ht="11.25">
      <c r="A62" s="5" t="s">
        <v>90</v>
      </c>
    </row>
  </sheetData>
  <sheetProtection/>
  <mergeCells count="276">
    <mergeCell ref="CE2:EX2"/>
    <mergeCell ref="CI5:EX5"/>
    <mergeCell ref="CI6:EX6"/>
    <mergeCell ref="CI7:EX7"/>
    <mergeCell ref="CF8:EW8"/>
    <mergeCell ref="CI9:EX9"/>
    <mergeCell ref="CI10:DB10"/>
    <mergeCell ref="DE10:EG10"/>
    <mergeCell ref="CI11:DB11"/>
    <mergeCell ref="DE11:EG11"/>
    <mergeCell ref="CK12:CN12"/>
    <mergeCell ref="CQ12:DI12"/>
    <mergeCell ref="DJ12:DL12"/>
    <mergeCell ref="DM12:DO12"/>
    <mergeCell ref="DP12:DR12"/>
    <mergeCell ref="B15:EJ15"/>
    <mergeCell ref="T16:DG16"/>
    <mergeCell ref="EL18:EX18"/>
    <mergeCell ref="BB19:BF19"/>
    <mergeCell ref="BG19:BJ19"/>
    <mergeCell ref="BK19:BL19"/>
    <mergeCell ref="BM19:BZ19"/>
    <mergeCell ref="CA19:CC19"/>
    <mergeCell ref="CD19:CF19"/>
    <mergeCell ref="CG19:CL19"/>
    <mergeCell ref="EL19:EX19"/>
    <mergeCell ref="AL20:DM20"/>
    <mergeCell ref="EL20:EX20"/>
    <mergeCell ref="AL21:DM21"/>
    <mergeCell ref="EL21:EX21"/>
    <mergeCell ref="AL22:DM22"/>
    <mergeCell ref="EL22:EX22"/>
    <mergeCell ref="AE23:DQ23"/>
    <mergeCell ref="EL23:EX23"/>
    <mergeCell ref="EL24:EX24"/>
    <mergeCell ref="A26:EX26"/>
    <mergeCell ref="BG28:EX28"/>
    <mergeCell ref="BG29:BU29"/>
    <mergeCell ref="BV29:BX29"/>
    <mergeCell ref="BY29:CL29"/>
    <mergeCell ref="CM29:DA29"/>
    <mergeCell ref="DB29:DD29"/>
    <mergeCell ref="DE29:DR29"/>
    <mergeCell ref="DS29:EG29"/>
    <mergeCell ref="EH29:EJ29"/>
    <mergeCell ref="EK29:EX29"/>
    <mergeCell ref="BG30:CL30"/>
    <mergeCell ref="CM30:DR30"/>
    <mergeCell ref="DS30:EX30"/>
    <mergeCell ref="A31:J31"/>
    <mergeCell ref="K31:T31"/>
    <mergeCell ref="U31:AG31"/>
    <mergeCell ref="AH31:AP31"/>
    <mergeCell ref="BG31:CL31"/>
    <mergeCell ref="CM31:DR31"/>
    <mergeCell ref="DS31:EX31"/>
    <mergeCell ref="A32:J32"/>
    <mergeCell ref="K32:T32"/>
    <mergeCell ref="U32:AG32"/>
    <mergeCell ref="AH32:AP32"/>
    <mergeCell ref="AQ32:BF32"/>
    <mergeCell ref="BG32:CL32"/>
    <mergeCell ref="CM32:DR32"/>
    <mergeCell ref="DS32:EX32"/>
    <mergeCell ref="A33:J33"/>
    <mergeCell ref="K33:T33"/>
    <mergeCell ref="U33:AG33"/>
    <mergeCell ref="AH33:AP33"/>
    <mergeCell ref="AQ33:BF33"/>
    <mergeCell ref="BG33:CL33"/>
    <mergeCell ref="CM33:DR33"/>
    <mergeCell ref="DS33:EX33"/>
    <mergeCell ref="A34:J34"/>
    <mergeCell ref="K34:T34"/>
    <mergeCell ref="U34:AG34"/>
    <mergeCell ref="AH34:AP34"/>
    <mergeCell ref="AQ34:BF34"/>
    <mergeCell ref="BG34:CL34"/>
    <mergeCell ref="CM34:DR34"/>
    <mergeCell ref="DS34:EX34"/>
    <mergeCell ref="A35:J35"/>
    <mergeCell ref="K35:T35"/>
    <mergeCell ref="U35:AG35"/>
    <mergeCell ref="AH35:AP35"/>
    <mergeCell ref="AQ35:BF35"/>
    <mergeCell ref="BG35:CL35"/>
    <mergeCell ref="CM35:DR35"/>
    <mergeCell ref="DS35:EX35"/>
    <mergeCell ref="A36:J36"/>
    <mergeCell ref="K36:T36"/>
    <mergeCell ref="U36:AG36"/>
    <mergeCell ref="AH36:AP36"/>
    <mergeCell ref="AQ36:BF36"/>
    <mergeCell ref="BG36:CL36"/>
    <mergeCell ref="CM36:DR36"/>
    <mergeCell ref="DS36:EX36"/>
    <mergeCell ref="A37:J37"/>
    <mergeCell ref="K37:T37"/>
    <mergeCell ref="U37:AG37"/>
    <mergeCell ref="AH37:AP37"/>
    <mergeCell ref="AQ37:BF37"/>
    <mergeCell ref="BG37:CL37"/>
    <mergeCell ref="CM37:DR37"/>
    <mergeCell ref="DS37:EX37"/>
    <mergeCell ref="A38:J38"/>
    <mergeCell ref="K38:T38"/>
    <mergeCell ref="U38:AG38"/>
    <mergeCell ref="AH38:AP38"/>
    <mergeCell ref="AQ38:BF38"/>
    <mergeCell ref="BG38:CL38"/>
    <mergeCell ref="CM38:DR38"/>
    <mergeCell ref="DS38:EX38"/>
    <mergeCell ref="A39:J39"/>
    <mergeCell ref="K39:T39"/>
    <mergeCell ref="U39:AG39"/>
    <mergeCell ref="AH39:AP39"/>
    <mergeCell ref="AQ39:BF39"/>
    <mergeCell ref="BG39:CL39"/>
    <mergeCell ref="CM39:DR39"/>
    <mergeCell ref="DS39:EX39"/>
    <mergeCell ref="A40:J40"/>
    <mergeCell ref="K40:T40"/>
    <mergeCell ref="U40:AG40"/>
    <mergeCell ref="AH40:AP40"/>
    <mergeCell ref="AQ40:BF40"/>
    <mergeCell ref="BG40:CL40"/>
    <mergeCell ref="CM40:DR40"/>
    <mergeCell ref="DS40:EX40"/>
    <mergeCell ref="A41:J41"/>
    <mergeCell ref="K41:T41"/>
    <mergeCell ref="U41:AG41"/>
    <mergeCell ref="AH41:AP41"/>
    <mergeCell ref="AQ41:BF41"/>
    <mergeCell ref="BG41:CL41"/>
    <mergeCell ref="CM41:DR41"/>
    <mergeCell ref="DS41:EX41"/>
    <mergeCell ref="A42:J42"/>
    <mergeCell ref="K42:T42"/>
    <mergeCell ref="U42:AG42"/>
    <mergeCell ref="AH42:AP42"/>
    <mergeCell ref="AQ42:BF42"/>
    <mergeCell ref="BG42:CL42"/>
    <mergeCell ref="CM42:DR42"/>
    <mergeCell ref="DS42:EX42"/>
    <mergeCell ref="A43:J43"/>
    <mergeCell ref="K43:T43"/>
    <mergeCell ref="U43:AG43"/>
    <mergeCell ref="AH43:AP43"/>
    <mergeCell ref="AQ43:BF43"/>
    <mergeCell ref="BG43:CL43"/>
    <mergeCell ref="CM43:DR43"/>
    <mergeCell ref="DS43:EX43"/>
    <mergeCell ref="A44:J44"/>
    <mergeCell ref="K44:T44"/>
    <mergeCell ref="U44:AG44"/>
    <mergeCell ref="AH44:AP44"/>
    <mergeCell ref="AQ44:BF44"/>
    <mergeCell ref="BG44:CL44"/>
    <mergeCell ref="CM44:DR44"/>
    <mergeCell ref="DS44:EX44"/>
    <mergeCell ref="A45:J45"/>
    <mergeCell ref="K45:T45"/>
    <mergeCell ref="U45:AG45"/>
    <mergeCell ref="AH45:AP45"/>
    <mergeCell ref="AQ45:BF45"/>
    <mergeCell ref="BG45:CL45"/>
    <mergeCell ref="CM45:DR45"/>
    <mergeCell ref="DS45:EX45"/>
    <mergeCell ref="A46:J46"/>
    <mergeCell ref="K46:T46"/>
    <mergeCell ref="U46:AG46"/>
    <mergeCell ref="AH46:AP46"/>
    <mergeCell ref="AQ46:BF46"/>
    <mergeCell ref="BG46:CL46"/>
    <mergeCell ref="CM46:DR46"/>
    <mergeCell ref="DS46:EW46"/>
    <mergeCell ref="A47:J47"/>
    <mergeCell ref="K47:T47"/>
    <mergeCell ref="U47:AG47"/>
    <mergeCell ref="AH47:AP47"/>
    <mergeCell ref="AQ47:BF47"/>
    <mergeCell ref="BG47:CL47"/>
    <mergeCell ref="CM47:DR47"/>
    <mergeCell ref="DS47:EX47"/>
    <mergeCell ref="A48:J48"/>
    <mergeCell ref="K48:T48"/>
    <mergeCell ref="U48:AG48"/>
    <mergeCell ref="AH48:AP48"/>
    <mergeCell ref="AQ48:BF48"/>
    <mergeCell ref="BG48:CL48"/>
    <mergeCell ref="CM48:DR48"/>
    <mergeCell ref="DS48:EX48"/>
    <mergeCell ref="A49:J49"/>
    <mergeCell ref="K49:T49"/>
    <mergeCell ref="U49:AG49"/>
    <mergeCell ref="AH49:AP49"/>
    <mergeCell ref="AQ49:BF49"/>
    <mergeCell ref="BG49:CL49"/>
    <mergeCell ref="CM49:DR49"/>
    <mergeCell ref="DS49:EX49"/>
    <mergeCell ref="A50:J50"/>
    <mergeCell ref="K50:T50"/>
    <mergeCell ref="U50:AG50"/>
    <mergeCell ref="AH50:AP50"/>
    <mergeCell ref="AQ50:BF50"/>
    <mergeCell ref="BG50:CL50"/>
    <mergeCell ref="CM50:DR50"/>
    <mergeCell ref="DS50:EX50"/>
    <mergeCell ref="A51:J51"/>
    <mergeCell ref="K51:T51"/>
    <mergeCell ref="U51:AG51"/>
    <mergeCell ref="AH51:AP51"/>
    <mergeCell ref="AQ51:BF51"/>
    <mergeCell ref="BG51:CL51"/>
    <mergeCell ref="CM51:DR51"/>
    <mergeCell ref="DS51:EX51"/>
    <mergeCell ref="A52:J52"/>
    <mergeCell ref="K52:T52"/>
    <mergeCell ref="U52:AG52"/>
    <mergeCell ref="AH52:AP52"/>
    <mergeCell ref="AQ52:BF52"/>
    <mergeCell ref="BG52:CL52"/>
    <mergeCell ref="CM52:DR52"/>
    <mergeCell ref="DS52:EX52"/>
    <mergeCell ref="A53:J53"/>
    <mergeCell ref="K53:T53"/>
    <mergeCell ref="U53:AG53"/>
    <mergeCell ref="AH53:AP53"/>
    <mergeCell ref="AQ53:BF53"/>
    <mergeCell ref="BG53:CL53"/>
    <mergeCell ref="CM53:DR53"/>
    <mergeCell ref="DS53:EX53"/>
    <mergeCell ref="A54:J54"/>
    <mergeCell ref="K54:T54"/>
    <mergeCell ref="U54:AG54"/>
    <mergeCell ref="AH54:AP54"/>
    <mergeCell ref="AQ54:BF54"/>
    <mergeCell ref="BG54:CL54"/>
    <mergeCell ref="CM54:DR54"/>
    <mergeCell ref="DS54:EW54"/>
    <mergeCell ref="A55:J55"/>
    <mergeCell ref="K55:T55"/>
    <mergeCell ref="U55:AG55"/>
    <mergeCell ref="AH55:AP55"/>
    <mergeCell ref="AQ55:BF55"/>
    <mergeCell ref="BG55:CL55"/>
    <mergeCell ref="CM55:DR55"/>
    <mergeCell ref="DS55:EX55"/>
    <mergeCell ref="A56:J56"/>
    <mergeCell ref="K56:T56"/>
    <mergeCell ref="U56:AG56"/>
    <mergeCell ref="AH56:AP56"/>
    <mergeCell ref="AQ56:BF56"/>
    <mergeCell ref="BG56:CL56"/>
    <mergeCell ref="CM56:DR56"/>
    <mergeCell ref="DS56:EX56"/>
    <mergeCell ref="A57:J57"/>
    <mergeCell ref="K57:T57"/>
    <mergeCell ref="U57:AG57"/>
    <mergeCell ref="AH57:AP57"/>
    <mergeCell ref="AQ57:BF57"/>
    <mergeCell ref="BG57:CL57"/>
    <mergeCell ref="CM57:DR57"/>
    <mergeCell ref="DS57:EX57"/>
    <mergeCell ref="A58:AP58"/>
    <mergeCell ref="AQ58:BF58"/>
    <mergeCell ref="BG58:CL58"/>
    <mergeCell ref="CM58:DR58"/>
    <mergeCell ref="DS58:EX58"/>
    <mergeCell ref="AQ59:BF59"/>
    <mergeCell ref="BG59:CL59"/>
    <mergeCell ref="CM59:DR59"/>
    <mergeCell ref="DS59:EX59"/>
    <mergeCell ref="A28:AP30"/>
    <mergeCell ref="AQ28:BF31"/>
    <mergeCell ref="EL14:EX16"/>
  </mergeCells>
  <printOptions/>
  <pageMargins left="0.7874015748031497" right="0.7874015748031497" top="0.7874015748031497" bottom="0.31496062992125984" header="0.1968503937007874" footer="0.1968503937007874"/>
  <pageSetup fitToHeight="1" fitToWidth="1" horizontalDpi="600" verticalDpi="600" orientation="landscape" paperSize="9" scale="6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48"/>
  <sheetViews>
    <sheetView view="pageBreakPreview" zoomScaleSheetLayoutView="100" workbookViewId="0" topLeftCell="A16">
      <selection activeCell="BC46" sqref="BC46"/>
    </sheetView>
  </sheetViews>
  <sheetFormatPr defaultColWidth="0.875" defaultRowHeight="12.75"/>
  <cols>
    <col min="1" max="19" width="0.875" style="6" customWidth="1"/>
    <col min="20" max="20" width="21.25390625" style="6" customWidth="1"/>
    <col min="21" max="58" width="0.875" style="6" customWidth="1"/>
    <col min="59" max="59" width="4.125" style="6" customWidth="1"/>
    <col min="60" max="67" width="0.875" style="6" customWidth="1"/>
    <col min="68" max="68" width="5.25390625" style="6" customWidth="1"/>
    <col min="69" max="81" width="0.875" style="6" customWidth="1"/>
    <col min="82" max="82" width="2.00390625" style="6" customWidth="1"/>
    <col min="83" max="99" width="0.875" style="6" customWidth="1"/>
    <col min="100" max="100" width="2.125" style="6" customWidth="1"/>
    <col min="101" max="105" width="0.875" style="6" hidden="1" customWidth="1"/>
    <col min="106" max="106" width="0.37109375" style="6" hidden="1" customWidth="1"/>
    <col min="107" max="109" width="0.875" style="6" hidden="1" customWidth="1"/>
    <col min="110" max="110" width="0.12890625" style="6" customWidth="1"/>
    <col min="111" max="125" width="0.875" style="6" customWidth="1"/>
    <col min="126" max="126" width="2.625" style="6" customWidth="1"/>
    <col min="127" max="137" width="0.875" style="6" hidden="1" customWidth="1"/>
    <col min="138" max="138" width="1.25" style="6" hidden="1" customWidth="1"/>
    <col min="139" max="154" width="0.875" style="6" customWidth="1"/>
    <col min="155" max="155" width="1.875" style="6" customWidth="1"/>
    <col min="156" max="166" width="0.875" style="6" hidden="1" customWidth="1"/>
    <col min="167" max="16384" width="0.875" style="6" customWidth="1"/>
  </cols>
  <sheetData>
    <row r="1" ht="3" customHeight="1"/>
    <row r="2" spans="1:166" s="1" customFormat="1" ht="11.25">
      <c r="A2" s="74" t="s">
        <v>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</row>
    <row r="4" spans="1:166" s="2" customFormat="1" ht="12" customHeight="1">
      <c r="A4" s="8" t="s">
        <v>92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7" t="s">
        <v>93</v>
      </c>
      <c r="V4" s="18"/>
      <c r="W4" s="18"/>
      <c r="X4" s="18"/>
      <c r="Y4" s="18"/>
      <c r="Z4" s="18"/>
      <c r="AA4" s="18"/>
      <c r="AB4" s="18"/>
      <c r="AC4" s="31"/>
      <c r="AD4" s="18" t="s">
        <v>41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31"/>
      <c r="BQ4" s="17" t="s">
        <v>42</v>
      </c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31"/>
      <c r="CE4" s="52" t="s">
        <v>43</v>
      </c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</row>
    <row r="5" spans="1:166" s="2" customFormat="1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9"/>
      <c r="V5" s="20"/>
      <c r="W5" s="20"/>
      <c r="X5" s="20"/>
      <c r="Y5" s="20"/>
      <c r="Z5" s="20"/>
      <c r="AA5" s="20"/>
      <c r="AB5" s="20"/>
      <c r="AC5" s="32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32"/>
      <c r="BQ5" s="19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32"/>
      <c r="CE5" s="95" t="s">
        <v>94</v>
      </c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114"/>
      <c r="DG5" s="95" t="s">
        <v>95</v>
      </c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18" t="s">
        <v>45</v>
      </c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31"/>
      <c r="EI5" s="95" t="s">
        <v>96</v>
      </c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114"/>
    </row>
    <row r="6" spans="1:166" s="2" customFormat="1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9"/>
      <c r="V6" s="20"/>
      <c r="W6" s="20"/>
      <c r="X6" s="20"/>
      <c r="Y6" s="20"/>
      <c r="Z6" s="20"/>
      <c r="AA6" s="20"/>
      <c r="AB6" s="20"/>
      <c r="AC6" s="3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33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32"/>
      <c r="CE6" s="21" t="s">
        <v>48</v>
      </c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33"/>
      <c r="DG6" s="21" t="s">
        <v>49</v>
      </c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33"/>
      <c r="EI6" s="21" t="s">
        <v>50</v>
      </c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</row>
    <row r="7" spans="1:166" s="2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1"/>
      <c r="V7" s="22"/>
      <c r="W7" s="22"/>
      <c r="X7" s="22"/>
      <c r="Y7" s="22"/>
      <c r="Z7" s="22"/>
      <c r="AA7" s="22"/>
      <c r="AB7" s="22"/>
      <c r="AC7" s="33"/>
      <c r="AD7" s="8" t="s">
        <v>51</v>
      </c>
      <c r="AE7" s="8"/>
      <c r="AF7" s="8"/>
      <c r="AG7" s="8"/>
      <c r="AH7" s="8"/>
      <c r="AI7" s="8"/>
      <c r="AJ7" s="8"/>
      <c r="AK7" s="8"/>
      <c r="AL7" s="43"/>
      <c r="AM7" s="44" t="s">
        <v>52</v>
      </c>
      <c r="AN7" s="8"/>
      <c r="AO7" s="8"/>
      <c r="AP7" s="8"/>
      <c r="AQ7" s="8"/>
      <c r="AR7" s="8"/>
      <c r="AS7" s="8"/>
      <c r="AT7" s="8"/>
      <c r="AU7" s="43"/>
      <c r="AV7" s="44" t="s">
        <v>97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43"/>
      <c r="BH7" s="44" t="s">
        <v>54</v>
      </c>
      <c r="BI7" s="8"/>
      <c r="BJ7" s="8"/>
      <c r="BK7" s="8"/>
      <c r="BL7" s="8"/>
      <c r="BM7" s="8"/>
      <c r="BN7" s="8"/>
      <c r="BO7" s="8"/>
      <c r="BP7" s="43"/>
      <c r="BQ7" s="21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33"/>
      <c r="CE7" s="44" t="s">
        <v>55</v>
      </c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115"/>
      <c r="DG7" s="44" t="s">
        <v>55</v>
      </c>
      <c r="DH7" s="8"/>
      <c r="DI7" s="8"/>
      <c r="DJ7" s="8"/>
      <c r="DK7" s="8"/>
      <c r="DL7" s="8"/>
      <c r="DM7" s="8"/>
      <c r="DN7" s="8"/>
      <c r="DO7" s="8"/>
      <c r="DP7" s="8"/>
      <c r="DQ7" s="8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70"/>
      <c r="EI7" s="44" t="s">
        <v>55</v>
      </c>
      <c r="EJ7" s="8"/>
      <c r="EK7" s="8"/>
      <c r="EL7" s="8"/>
      <c r="EM7" s="8"/>
      <c r="EN7" s="8"/>
      <c r="EO7" s="8"/>
      <c r="EP7" s="8"/>
      <c r="EQ7" s="8"/>
      <c r="ER7" s="8"/>
      <c r="ES7" s="8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</row>
    <row r="8" spans="1:166" s="2" customFormat="1" ht="12">
      <c r="A8" s="9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3"/>
      <c r="U8" s="24">
        <v>2</v>
      </c>
      <c r="V8" s="25"/>
      <c r="W8" s="25"/>
      <c r="X8" s="25"/>
      <c r="Y8" s="25"/>
      <c r="Z8" s="25"/>
      <c r="AA8" s="25"/>
      <c r="AB8" s="25"/>
      <c r="AC8" s="34"/>
      <c r="AD8" s="25">
        <v>3</v>
      </c>
      <c r="AE8" s="25"/>
      <c r="AF8" s="25"/>
      <c r="AG8" s="25"/>
      <c r="AH8" s="25"/>
      <c r="AI8" s="25"/>
      <c r="AJ8" s="25"/>
      <c r="AK8" s="25"/>
      <c r="AL8" s="34"/>
      <c r="AM8" s="24">
        <v>4</v>
      </c>
      <c r="AN8" s="25"/>
      <c r="AO8" s="25"/>
      <c r="AP8" s="25"/>
      <c r="AQ8" s="25"/>
      <c r="AR8" s="25"/>
      <c r="AS8" s="25"/>
      <c r="AT8" s="25"/>
      <c r="AU8" s="34"/>
      <c r="AV8" s="24">
        <v>5</v>
      </c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34"/>
      <c r="BH8" s="24">
        <v>6</v>
      </c>
      <c r="BI8" s="25"/>
      <c r="BJ8" s="25"/>
      <c r="BK8" s="25"/>
      <c r="BL8" s="25"/>
      <c r="BM8" s="25"/>
      <c r="BN8" s="25"/>
      <c r="BO8" s="25"/>
      <c r="BP8" s="34"/>
      <c r="BQ8" s="49">
        <v>7</v>
      </c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8"/>
      <c r="CE8" s="24">
        <v>8</v>
      </c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71"/>
      <c r="DG8" s="24">
        <v>9</v>
      </c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71"/>
      <c r="EI8" s="24">
        <v>10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</row>
    <row r="9" spans="1:166" s="3" customFormat="1" ht="13.5" customHeight="1">
      <c r="A9" s="10" t="s">
        <v>98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6"/>
      <c r="U9" s="27" t="s">
        <v>99</v>
      </c>
      <c r="V9" s="28"/>
      <c r="W9" s="28"/>
      <c r="X9" s="28"/>
      <c r="Y9" s="28"/>
      <c r="Z9" s="28"/>
      <c r="AA9" s="28"/>
      <c r="AB9" s="28"/>
      <c r="AC9" s="28"/>
      <c r="AD9" s="35" t="s">
        <v>56</v>
      </c>
      <c r="AE9" s="28"/>
      <c r="AF9" s="28"/>
      <c r="AG9" s="28"/>
      <c r="AH9" s="28"/>
      <c r="AI9" s="28"/>
      <c r="AJ9" s="28"/>
      <c r="AK9" s="28"/>
      <c r="AL9" s="45"/>
      <c r="AM9" s="35" t="s">
        <v>57</v>
      </c>
      <c r="AN9" s="28"/>
      <c r="AO9" s="28"/>
      <c r="AP9" s="28"/>
      <c r="AQ9" s="28"/>
      <c r="AR9" s="28"/>
      <c r="AS9" s="28"/>
      <c r="AT9" s="28"/>
      <c r="AU9" s="45"/>
      <c r="AV9" s="35" t="s">
        <v>67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45"/>
      <c r="BH9" s="35" t="s">
        <v>59</v>
      </c>
      <c r="BI9" s="28"/>
      <c r="BJ9" s="28"/>
      <c r="BK9" s="28"/>
      <c r="BL9" s="28"/>
      <c r="BM9" s="28"/>
      <c r="BN9" s="28"/>
      <c r="BO9" s="28"/>
      <c r="BP9" s="45"/>
      <c r="BQ9" s="35" t="s">
        <v>60</v>
      </c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45"/>
      <c r="CE9" s="59">
        <v>1208497</v>
      </c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72"/>
      <c r="DG9" s="59">
        <v>1095270</v>
      </c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72"/>
      <c r="EI9" s="59">
        <v>1091610</v>
      </c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72"/>
    </row>
    <row r="10" spans="1:166" s="3" customFormat="1" ht="13.5" customHeight="1">
      <c r="A10" s="10" t="s">
        <v>100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6"/>
      <c r="U10" s="76" t="s">
        <v>101</v>
      </c>
      <c r="V10" s="77"/>
      <c r="W10" s="77"/>
      <c r="X10" s="77"/>
      <c r="Y10" s="77"/>
      <c r="Z10" s="77"/>
      <c r="AA10" s="77"/>
      <c r="AB10" s="77"/>
      <c r="AC10" s="77"/>
      <c r="AD10" s="85" t="s">
        <v>56</v>
      </c>
      <c r="AE10" s="77"/>
      <c r="AF10" s="77"/>
      <c r="AG10" s="77"/>
      <c r="AH10" s="77"/>
      <c r="AI10" s="77"/>
      <c r="AJ10" s="77"/>
      <c r="AK10" s="77"/>
      <c r="AL10" s="91"/>
      <c r="AM10" s="85" t="s">
        <v>57</v>
      </c>
      <c r="AN10" s="77"/>
      <c r="AO10" s="77"/>
      <c r="AP10" s="77"/>
      <c r="AQ10" s="77"/>
      <c r="AR10" s="77"/>
      <c r="AS10" s="77"/>
      <c r="AT10" s="77"/>
      <c r="AU10" s="91"/>
      <c r="AV10" s="85" t="s">
        <v>67</v>
      </c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91"/>
      <c r="BH10" s="85" t="s">
        <v>61</v>
      </c>
      <c r="BI10" s="77"/>
      <c r="BJ10" s="77"/>
      <c r="BK10" s="77"/>
      <c r="BL10" s="77"/>
      <c r="BM10" s="77"/>
      <c r="BN10" s="77"/>
      <c r="BO10" s="77"/>
      <c r="BP10" s="91"/>
      <c r="BQ10" s="85" t="s">
        <v>62</v>
      </c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91"/>
      <c r="CE10" s="98">
        <v>364995</v>
      </c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65"/>
      <c r="CX10" s="65"/>
      <c r="CY10" s="65"/>
      <c r="CZ10" s="65"/>
      <c r="DA10" s="65"/>
      <c r="DB10" s="65"/>
      <c r="DC10" s="65"/>
      <c r="DD10" s="65"/>
      <c r="DE10" s="65"/>
      <c r="DF10" s="72"/>
      <c r="DG10" s="98">
        <v>330773</v>
      </c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72"/>
      <c r="EI10" s="98">
        <v>329666</v>
      </c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72"/>
    </row>
    <row r="11" spans="1:166" s="3" customFormat="1" ht="13.5" customHeight="1">
      <c r="A11" s="10" t="s">
        <v>102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6"/>
      <c r="U11" s="76" t="s">
        <v>103</v>
      </c>
      <c r="V11" s="77"/>
      <c r="W11" s="77"/>
      <c r="X11" s="77"/>
      <c r="Y11" s="77"/>
      <c r="Z11" s="77"/>
      <c r="AA11" s="77"/>
      <c r="AB11" s="77"/>
      <c r="AC11" s="77"/>
      <c r="AD11" s="85" t="s">
        <v>56</v>
      </c>
      <c r="AE11" s="77"/>
      <c r="AF11" s="77"/>
      <c r="AG11" s="77"/>
      <c r="AH11" s="77"/>
      <c r="AI11" s="77"/>
      <c r="AJ11" s="77"/>
      <c r="AK11" s="77"/>
      <c r="AL11" s="91"/>
      <c r="AM11" s="85" t="s">
        <v>57</v>
      </c>
      <c r="AN11" s="77"/>
      <c r="AO11" s="77"/>
      <c r="AP11" s="77"/>
      <c r="AQ11" s="77"/>
      <c r="AR11" s="77"/>
      <c r="AS11" s="77"/>
      <c r="AT11" s="77"/>
      <c r="AU11" s="91"/>
      <c r="AV11" s="85" t="s">
        <v>67</v>
      </c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91"/>
      <c r="BH11" s="85" t="s">
        <v>68</v>
      </c>
      <c r="BI11" s="77"/>
      <c r="BJ11" s="77"/>
      <c r="BK11" s="77"/>
      <c r="BL11" s="77"/>
      <c r="BM11" s="77"/>
      <c r="BN11" s="77"/>
      <c r="BO11" s="77"/>
      <c r="BP11" s="91"/>
      <c r="BQ11" s="85" t="s">
        <v>69</v>
      </c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91"/>
      <c r="CE11" s="98">
        <v>20000</v>
      </c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65"/>
      <c r="CX11" s="65"/>
      <c r="CY11" s="65"/>
      <c r="CZ11" s="65"/>
      <c r="DA11" s="65"/>
      <c r="DB11" s="65"/>
      <c r="DC11" s="65"/>
      <c r="DD11" s="65"/>
      <c r="DE11" s="65"/>
      <c r="DF11" s="72"/>
      <c r="DG11" s="98">
        <v>20000</v>
      </c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72"/>
      <c r="EI11" s="98">
        <v>20000</v>
      </c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72"/>
    </row>
    <row r="12" spans="1:166" s="3" customFormat="1" ht="13.5" customHeight="1">
      <c r="A12" s="10" t="s">
        <v>104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6"/>
      <c r="U12" s="76" t="s">
        <v>105</v>
      </c>
      <c r="V12" s="77"/>
      <c r="W12" s="77"/>
      <c r="X12" s="77"/>
      <c r="Y12" s="77"/>
      <c r="Z12" s="77"/>
      <c r="AA12" s="77"/>
      <c r="AB12" s="77"/>
      <c r="AC12" s="77"/>
      <c r="AD12" s="85" t="s">
        <v>56</v>
      </c>
      <c r="AE12" s="77"/>
      <c r="AF12" s="77"/>
      <c r="AG12" s="77"/>
      <c r="AH12" s="77"/>
      <c r="AI12" s="77"/>
      <c r="AJ12" s="77"/>
      <c r="AK12" s="77"/>
      <c r="AL12" s="91"/>
      <c r="AM12" s="85" t="s">
        <v>57</v>
      </c>
      <c r="AN12" s="77"/>
      <c r="AO12" s="77"/>
      <c r="AP12" s="77"/>
      <c r="AQ12" s="77"/>
      <c r="AR12" s="77"/>
      <c r="AS12" s="77"/>
      <c r="AT12" s="77"/>
      <c r="AU12" s="91"/>
      <c r="AV12" s="85" t="s">
        <v>67</v>
      </c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91"/>
      <c r="BH12" s="85" t="s">
        <v>68</v>
      </c>
      <c r="BI12" s="77"/>
      <c r="BJ12" s="77"/>
      <c r="BK12" s="77"/>
      <c r="BL12" s="77"/>
      <c r="BM12" s="77"/>
      <c r="BN12" s="77"/>
      <c r="BO12" s="77"/>
      <c r="BP12" s="91"/>
      <c r="BQ12" s="85" t="s">
        <v>70</v>
      </c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91"/>
      <c r="CE12" s="98">
        <v>200000</v>
      </c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65"/>
      <c r="CX12" s="65"/>
      <c r="CY12" s="65"/>
      <c r="CZ12" s="65"/>
      <c r="DA12" s="65"/>
      <c r="DB12" s="65"/>
      <c r="DC12" s="65"/>
      <c r="DD12" s="65"/>
      <c r="DE12" s="65"/>
      <c r="DF12" s="72"/>
      <c r="DG12" s="98">
        <v>136528</v>
      </c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72"/>
      <c r="EI12" s="98">
        <v>136528</v>
      </c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72"/>
    </row>
    <row r="13" spans="1:166" s="3" customFormat="1" ht="13.5" customHeight="1">
      <c r="A13" s="10" t="s">
        <v>106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6"/>
      <c r="U13" s="76" t="s">
        <v>107</v>
      </c>
      <c r="V13" s="77"/>
      <c r="W13" s="77"/>
      <c r="X13" s="77"/>
      <c r="Y13" s="77"/>
      <c r="Z13" s="77"/>
      <c r="AA13" s="77"/>
      <c r="AB13" s="77"/>
      <c r="AC13" s="77"/>
      <c r="AD13" s="85" t="s">
        <v>56</v>
      </c>
      <c r="AE13" s="77"/>
      <c r="AF13" s="77"/>
      <c r="AG13" s="77"/>
      <c r="AH13" s="77"/>
      <c r="AI13" s="77"/>
      <c r="AJ13" s="77"/>
      <c r="AK13" s="77"/>
      <c r="AL13" s="91"/>
      <c r="AM13" s="85" t="s">
        <v>57</v>
      </c>
      <c r="AN13" s="77"/>
      <c r="AO13" s="77"/>
      <c r="AP13" s="77"/>
      <c r="AQ13" s="77"/>
      <c r="AR13" s="77"/>
      <c r="AS13" s="77"/>
      <c r="AT13" s="77"/>
      <c r="AU13" s="91"/>
      <c r="AV13" s="85" t="s">
        <v>67</v>
      </c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91"/>
      <c r="BH13" s="85" t="s">
        <v>68</v>
      </c>
      <c r="BI13" s="77"/>
      <c r="BJ13" s="77"/>
      <c r="BK13" s="77"/>
      <c r="BL13" s="77"/>
      <c r="BM13" s="77"/>
      <c r="BN13" s="77"/>
      <c r="BO13" s="77"/>
      <c r="BP13" s="91"/>
      <c r="BQ13" s="85" t="s">
        <v>71</v>
      </c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91"/>
      <c r="CE13" s="100">
        <v>8000</v>
      </c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65"/>
      <c r="CX13" s="65"/>
      <c r="CY13" s="65"/>
      <c r="CZ13" s="65"/>
      <c r="DA13" s="65"/>
      <c r="DB13" s="65"/>
      <c r="DC13" s="65"/>
      <c r="DD13" s="65"/>
      <c r="DE13" s="65"/>
      <c r="DF13" s="72"/>
      <c r="DG13" s="98">
        <v>8000</v>
      </c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72"/>
      <c r="EI13" s="98">
        <v>8000</v>
      </c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72"/>
    </row>
    <row r="14" spans="1:166" s="3" customFormat="1" ht="13.5" customHeight="1">
      <c r="A14" s="10" t="s">
        <v>108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26"/>
      <c r="U14" s="76" t="s">
        <v>109</v>
      </c>
      <c r="V14" s="77"/>
      <c r="W14" s="77"/>
      <c r="X14" s="77"/>
      <c r="Y14" s="77"/>
      <c r="Z14" s="77"/>
      <c r="AA14" s="77"/>
      <c r="AB14" s="77"/>
      <c r="AC14" s="77"/>
      <c r="AD14" s="85" t="s">
        <v>56</v>
      </c>
      <c r="AE14" s="77"/>
      <c r="AF14" s="77"/>
      <c r="AG14" s="77"/>
      <c r="AH14" s="77"/>
      <c r="AI14" s="77"/>
      <c r="AJ14" s="77"/>
      <c r="AK14" s="77"/>
      <c r="AL14" s="91"/>
      <c r="AM14" s="85" t="s">
        <v>57</v>
      </c>
      <c r="AN14" s="77"/>
      <c r="AO14" s="77"/>
      <c r="AP14" s="77"/>
      <c r="AQ14" s="77"/>
      <c r="AR14" s="77"/>
      <c r="AS14" s="77"/>
      <c r="AT14" s="77"/>
      <c r="AU14" s="91"/>
      <c r="AV14" s="85" t="s">
        <v>67</v>
      </c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91"/>
      <c r="BH14" s="85" t="s">
        <v>65</v>
      </c>
      <c r="BI14" s="77"/>
      <c r="BJ14" s="77"/>
      <c r="BK14" s="77"/>
      <c r="BL14" s="77"/>
      <c r="BM14" s="77"/>
      <c r="BN14" s="77"/>
      <c r="BO14" s="77"/>
      <c r="BP14" s="91"/>
      <c r="BQ14" s="85" t="s">
        <v>72</v>
      </c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91"/>
      <c r="CE14" s="98">
        <v>707</v>
      </c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65"/>
      <c r="CX14" s="65"/>
      <c r="CY14" s="65"/>
      <c r="CZ14" s="65"/>
      <c r="DA14" s="65"/>
      <c r="DB14" s="65"/>
      <c r="DC14" s="65"/>
      <c r="DD14" s="65"/>
      <c r="DE14" s="65"/>
      <c r="DF14" s="72"/>
      <c r="DG14" s="98">
        <v>707</v>
      </c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72"/>
      <c r="EI14" s="98">
        <v>707</v>
      </c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72"/>
    </row>
    <row r="15" spans="1:166" s="3" customFormat="1" ht="13.5" customHeight="1">
      <c r="A15" s="10" t="s">
        <v>110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6"/>
      <c r="U15" s="76" t="s">
        <v>111</v>
      </c>
      <c r="V15" s="77"/>
      <c r="W15" s="77"/>
      <c r="X15" s="77"/>
      <c r="Y15" s="77"/>
      <c r="Z15" s="77"/>
      <c r="AA15" s="77"/>
      <c r="AB15" s="77"/>
      <c r="AC15" s="77"/>
      <c r="AD15" s="85" t="s">
        <v>56</v>
      </c>
      <c r="AE15" s="77"/>
      <c r="AF15" s="77"/>
      <c r="AG15" s="77"/>
      <c r="AH15" s="77"/>
      <c r="AI15" s="77"/>
      <c r="AJ15" s="77"/>
      <c r="AK15" s="77"/>
      <c r="AL15" s="91"/>
      <c r="AM15" s="85" t="s">
        <v>57</v>
      </c>
      <c r="AN15" s="77"/>
      <c r="AO15" s="77"/>
      <c r="AP15" s="77"/>
      <c r="AQ15" s="77"/>
      <c r="AR15" s="77"/>
      <c r="AS15" s="77"/>
      <c r="AT15" s="77"/>
      <c r="AU15" s="91"/>
      <c r="AV15" s="85" t="s">
        <v>73</v>
      </c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91"/>
      <c r="BH15" s="85" t="s">
        <v>68</v>
      </c>
      <c r="BI15" s="77"/>
      <c r="BJ15" s="77"/>
      <c r="BK15" s="77"/>
      <c r="BL15" s="77"/>
      <c r="BM15" s="77"/>
      <c r="BN15" s="77"/>
      <c r="BO15" s="77"/>
      <c r="BP15" s="91"/>
      <c r="BQ15" s="85" t="s">
        <v>74</v>
      </c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91"/>
      <c r="CE15" s="98">
        <v>24000</v>
      </c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65"/>
      <c r="CX15" s="65"/>
      <c r="CY15" s="65"/>
      <c r="CZ15" s="65"/>
      <c r="DA15" s="65"/>
      <c r="DB15" s="65"/>
      <c r="DC15" s="65"/>
      <c r="DD15" s="65"/>
      <c r="DE15" s="65"/>
      <c r="DF15" s="72"/>
      <c r="DG15" s="98">
        <v>0</v>
      </c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72"/>
      <c r="EI15" s="98">
        <v>0</v>
      </c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72"/>
    </row>
    <row r="16" spans="1:166" s="3" customFormat="1" ht="13.5" customHeight="1">
      <c r="A16" s="10" t="s">
        <v>112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6"/>
      <c r="U16" s="78" t="s">
        <v>113</v>
      </c>
      <c r="V16" s="79"/>
      <c r="W16" s="79"/>
      <c r="X16" s="79"/>
      <c r="Y16" s="79"/>
      <c r="Z16" s="79"/>
      <c r="AA16" s="79"/>
      <c r="AB16" s="79"/>
      <c r="AC16" s="79"/>
      <c r="AD16" s="86" t="s">
        <v>56</v>
      </c>
      <c r="AE16" s="87"/>
      <c r="AF16" s="87"/>
      <c r="AG16" s="87"/>
      <c r="AH16" s="87"/>
      <c r="AI16" s="87"/>
      <c r="AJ16" s="87"/>
      <c r="AK16" s="87"/>
      <c r="AL16" s="92"/>
      <c r="AM16" s="85" t="s">
        <v>57</v>
      </c>
      <c r="AN16" s="77"/>
      <c r="AO16" s="77"/>
      <c r="AP16" s="77"/>
      <c r="AQ16" s="77"/>
      <c r="AR16" s="77"/>
      <c r="AS16" s="77"/>
      <c r="AT16" s="77"/>
      <c r="AU16" s="91"/>
      <c r="AV16" s="85" t="s">
        <v>73</v>
      </c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91"/>
      <c r="BH16" s="85" t="s">
        <v>68</v>
      </c>
      <c r="BI16" s="77"/>
      <c r="BJ16" s="77"/>
      <c r="BK16" s="77"/>
      <c r="BL16" s="77"/>
      <c r="BM16" s="77"/>
      <c r="BN16" s="77"/>
      <c r="BO16" s="77"/>
      <c r="BP16" s="91"/>
      <c r="BQ16" s="85" t="s">
        <v>75</v>
      </c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91"/>
      <c r="CE16" s="98">
        <v>8000</v>
      </c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65"/>
      <c r="CX16" s="65"/>
      <c r="CY16" s="65"/>
      <c r="CZ16" s="65"/>
      <c r="DA16" s="65"/>
      <c r="DB16" s="65"/>
      <c r="DC16" s="65"/>
      <c r="DD16" s="65"/>
      <c r="DE16" s="65"/>
      <c r="DF16" s="72"/>
      <c r="DG16" s="98">
        <v>0</v>
      </c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72"/>
      <c r="EI16" s="98">
        <v>0</v>
      </c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72"/>
    </row>
    <row r="17" spans="1:166" s="3" customFormat="1" ht="13.5" customHeight="1">
      <c r="A17" s="10" t="s">
        <v>114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6"/>
      <c r="U17" s="80" t="s">
        <v>115</v>
      </c>
      <c r="V17" s="81"/>
      <c r="W17" s="81"/>
      <c r="X17" s="81"/>
      <c r="Y17" s="81"/>
      <c r="Z17" s="81"/>
      <c r="AA17" s="81"/>
      <c r="AB17" s="81"/>
      <c r="AC17" s="81"/>
      <c r="AD17" s="88" t="s">
        <v>56</v>
      </c>
      <c r="AE17" s="81"/>
      <c r="AF17" s="81"/>
      <c r="AG17" s="81"/>
      <c r="AH17" s="81"/>
      <c r="AI17" s="81"/>
      <c r="AJ17" s="81"/>
      <c r="AK17" s="81"/>
      <c r="AL17" s="93"/>
      <c r="AM17" s="85" t="s">
        <v>57</v>
      </c>
      <c r="AN17" s="77"/>
      <c r="AO17" s="77"/>
      <c r="AP17" s="77"/>
      <c r="AQ17" s="77"/>
      <c r="AR17" s="77"/>
      <c r="AS17" s="77"/>
      <c r="AT17" s="77"/>
      <c r="AU17" s="91"/>
      <c r="AV17" s="85" t="s">
        <v>73</v>
      </c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91"/>
      <c r="BH17" s="85" t="s">
        <v>68</v>
      </c>
      <c r="BI17" s="77"/>
      <c r="BJ17" s="77"/>
      <c r="BK17" s="77"/>
      <c r="BL17" s="77"/>
      <c r="BM17" s="77"/>
      <c r="BN17" s="77"/>
      <c r="BO17" s="77"/>
      <c r="BP17" s="91"/>
      <c r="BQ17" s="85" t="s">
        <v>76</v>
      </c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91"/>
      <c r="CE17" s="98">
        <v>44500</v>
      </c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65"/>
      <c r="CX17" s="65"/>
      <c r="CY17" s="65"/>
      <c r="CZ17" s="65"/>
      <c r="DA17" s="65"/>
      <c r="DB17" s="65"/>
      <c r="DC17" s="65"/>
      <c r="DD17" s="65"/>
      <c r="DE17" s="65"/>
      <c r="DF17" s="72"/>
      <c r="DG17" s="98">
        <v>0</v>
      </c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72"/>
      <c r="EI17" s="98">
        <v>0</v>
      </c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72"/>
    </row>
    <row r="18" spans="1:166" s="3" customFormat="1" ht="13.5" customHeight="1">
      <c r="A18" s="10" t="s">
        <v>116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6"/>
      <c r="U18" s="82" t="s">
        <v>12</v>
      </c>
      <c r="V18" s="83"/>
      <c r="W18" s="83"/>
      <c r="X18" s="83"/>
      <c r="Y18" s="83"/>
      <c r="Z18" s="83"/>
      <c r="AA18" s="83"/>
      <c r="AB18" s="83"/>
      <c r="AC18" s="83"/>
      <c r="AD18" s="89" t="s">
        <v>56</v>
      </c>
      <c r="AE18" s="90"/>
      <c r="AF18" s="90"/>
      <c r="AG18" s="90"/>
      <c r="AH18" s="90"/>
      <c r="AI18" s="90"/>
      <c r="AJ18" s="90"/>
      <c r="AK18" s="90"/>
      <c r="AL18" s="94"/>
      <c r="AM18" s="85" t="s">
        <v>57</v>
      </c>
      <c r="AN18" s="77"/>
      <c r="AO18" s="77"/>
      <c r="AP18" s="77"/>
      <c r="AQ18" s="77"/>
      <c r="AR18" s="77"/>
      <c r="AS18" s="77"/>
      <c r="AT18" s="77"/>
      <c r="AU18" s="91"/>
      <c r="AV18" s="85" t="s">
        <v>73</v>
      </c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91"/>
      <c r="BH18" s="85" t="s">
        <v>68</v>
      </c>
      <c r="BI18" s="77"/>
      <c r="BJ18" s="77"/>
      <c r="BK18" s="77"/>
      <c r="BL18" s="77"/>
      <c r="BM18" s="77"/>
      <c r="BN18" s="77"/>
      <c r="BO18" s="77"/>
      <c r="BP18" s="91"/>
      <c r="BQ18" s="85" t="s">
        <v>77</v>
      </c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91"/>
      <c r="CE18" s="98">
        <v>66100</v>
      </c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65"/>
      <c r="CX18" s="65"/>
      <c r="CY18" s="65"/>
      <c r="CZ18" s="65"/>
      <c r="DA18" s="65"/>
      <c r="DB18" s="65"/>
      <c r="DC18" s="65"/>
      <c r="DD18" s="65"/>
      <c r="DE18" s="65"/>
      <c r="DF18" s="72"/>
      <c r="DG18" s="98">
        <v>0</v>
      </c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72"/>
      <c r="EI18" s="98">
        <v>0</v>
      </c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72"/>
    </row>
    <row r="19" spans="1:166" s="3" customFormat="1" ht="13.5" customHeight="1">
      <c r="A19" s="10" t="s">
        <v>117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6"/>
      <c r="U19" s="76" t="s">
        <v>118</v>
      </c>
      <c r="V19" s="77"/>
      <c r="W19" s="77"/>
      <c r="X19" s="77"/>
      <c r="Y19" s="77"/>
      <c r="Z19" s="77"/>
      <c r="AA19" s="77"/>
      <c r="AB19" s="77"/>
      <c r="AC19" s="77"/>
      <c r="AD19" s="85" t="s">
        <v>56</v>
      </c>
      <c r="AE19" s="77"/>
      <c r="AF19" s="77"/>
      <c r="AG19" s="77"/>
      <c r="AH19" s="77"/>
      <c r="AI19" s="77"/>
      <c r="AJ19" s="77"/>
      <c r="AK19" s="77"/>
      <c r="AL19" s="91"/>
      <c r="AM19" s="85" t="s">
        <v>57</v>
      </c>
      <c r="AN19" s="77"/>
      <c r="AO19" s="77"/>
      <c r="AP19" s="77"/>
      <c r="AQ19" s="77"/>
      <c r="AR19" s="77"/>
      <c r="AS19" s="77"/>
      <c r="AT19" s="77"/>
      <c r="AU19" s="91"/>
      <c r="AV19" s="85" t="s">
        <v>73</v>
      </c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91"/>
      <c r="BH19" s="85" t="s">
        <v>68</v>
      </c>
      <c r="BI19" s="77"/>
      <c r="BJ19" s="77"/>
      <c r="BK19" s="77"/>
      <c r="BL19" s="77"/>
      <c r="BM19" s="77"/>
      <c r="BN19" s="77"/>
      <c r="BO19" s="77"/>
      <c r="BP19" s="91"/>
      <c r="BQ19" s="85" t="s">
        <v>78</v>
      </c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91"/>
      <c r="CE19" s="98">
        <v>12000</v>
      </c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65"/>
      <c r="CX19" s="65"/>
      <c r="CY19" s="65"/>
      <c r="CZ19" s="65"/>
      <c r="DA19" s="65"/>
      <c r="DB19" s="65"/>
      <c r="DC19" s="65"/>
      <c r="DD19" s="65"/>
      <c r="DE19" s="65"/>
      <c r="DF19" s="72"/>
      <c r="DG19" s="98">
        <v>0</v>
      </c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72"/>
      <c r="EI19" s="98">
        <v>0</v>
      </c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72"/>
    </row>
    <row r="20" spans="1:166" s="3" customFormat="1" ht="13.5" customHeight="1">
      <c r="A20" s="10" t="s">
        <v>119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6"/>
      <c r="U20" s="76" t="s">
        <v>120</v>
      </c>
      <c r="V20" s="77"/>
      <c r="W20" s="77"/>
      <c r="X20" s="77"/>
      <c r="Y20" s="77"/>
      <c r="Z20" s="77"/>
      <c r="AA20" s="77"/>
      <c r="AB20" s="77"/>
      <c r="AC20" s="77"/>
      <c r="AD20" s="85" t="s">
        <v>56</v>
      </c>
      <c r="AE20" s="77"/>
      <c r="AF20" s="77"/>
      <c r="AG20" s="77"/>
      <c r="AH20" s="77"/>
      <c r="AI20" s="77"/>
      <c r="AJ20" s="77"/>
      <c r="AK20" s="77"/>
      <c r="AL20" s="91"/>
      <c r="AM20" s="85" t="s">
        <v>57</v>
      </c>
      <c r="AN20" s="77"/>
      <c r="AO20" s="77"/>
      <c r="AP20" s="77"/>
      <c r="AQ20" s="77"/>
      <c r="AR20" s="77"/>
      <c r="AS20" s="77"/>
      <c r="AT20" s="77"/>
      <c r="AU20" s="91"/>
      <c r="AV20" s="85" t="s">
        <v>73</v>
      </c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91"/>
      <c r="BH20" s="85" t="s">
        <v>68</v>
      </c>
      <c r="BI20" s="77"/>
      <c r="BJ20" s="77"/>
      <c r="BK20" s="77"/>
      <c r="BL20" s="77"/>
      <c r="BM20" s="77"/>
      <c r="BN20" s="77"/>
      <c r="BO20" s="77"/>
      <c r="BP20" s="91"/>
      <c r="BQ20" s="85" t="s">
        <v>79</v>
      </c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91"/>
      <c r="CE20" s="98">
        <v>1000</v>
      </c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65"/>
      <c r="CX20" s="65"/>
      <c r="CY20" s="65"/>
      <c r="CZ20" s="65"/>
      <c r="DA20" s="65"/>
      <c r="DB20" s="65"/>
      <c r="DC20" s="65"/>
      <c r="DD20" s="65"/>
      <c r="DE20" s="65"/>
      <c r="DF20" s="72"/>
      <c r="DG20" s="98">
        <v>2000</v>
      </c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72"/>
      <c r="EI20" s="98">
        <v>2000</v>
      </c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72"/>
    </row>
    <row r="21" spans="1:166" s="3" customFormat="1" ht="13.5" customHeight="1">
      <c r="A21" s="10" t="s">
        <v>98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6"/>
      <c r="U21" s="76" t="s">
        <v>121</v>
      </c>
      <c r="V21" s="77"/>
      <c r="W21" s="77"/>
      <c r="X21" s="77"/>
      <c r="Y21" s="77"/>
      <c r="Z21" s="77"/>
      <c r="AA21" s="77"/>
      <c r="AB21" s="77"/>
      <c r="AC21" s="77"/>
      <c r="AD21" s="85" t="s">
        <v>56</v>
      </c>
      <c r="AE21" s="77"/>
      <c r="AF21" s="77"/>
      <c r="AG21" s="77"/>
      <c r="AH21" s="77"/>
      <c r="AI21" s="77"/>
      <c r="AJ21" s="77"/>
      <c r="AK21" s="77"/>
      <c r="AL21" s="91"/>
      <c r="AM21" s="85" t="s">
        <v>57</v>
      </c>
      <c r="AN21" s="77"/>
      <c r="AO21" s="77"/>
      <c r="AP21" s="77"/>
      <c r="AQ21" s="77"/>
      <c r="AR21" s="77"/>
      <c r="AS21" s="77"/>
      <c r="AT21" s="77"/>
      <c r="AU21" s="91"/>
      <c r="AV21" s="85" t="s">
        <v>80</v>
      </c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91"/>
      <c r="BH21" s="85" t="s">
        <v>59</v>
      </c>
      <c r="BI21" s="77"/>
      <c r="BJ21" s="77"/>
      <c r="BK21" s="77"/>
      <c r="BL21" s="77"/>
      <c r="BM21" s="77"/>
      <c r="BN21" s="77"/>
      <c r="BO21" s="77"/>
      <c r="BP21" s="91"/>
      <c r="BQ21" s="85" t="s">
        <v>60</v>
      </c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91"/>
      <c r="CE21" s="98">
        <v>29619</v>
      </c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65"/>
      <c r="CX21" s="65"/>
      <c r="CY21" s="65"/>
      <c r="CZ21" s="65"/>
      <c r="DA21" s="65"/>
      <c r="DB21" s="65"/>
      <c r="DC21" s="65"/>
      <c r="DD21" s="65"/>
      <c r="DE21" s="65"/>
      <c r="DF21" s="72"/>
      <c r="DG21" s="98">
        <v>36402</v>
      </c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72"/>
      <c r="EI21" s="98">
        <v>40062</v>
      </c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72"/>
    </row>
    <row r="22" spans="1:166" s="3" customFormat="1" ht="13.5" customHeight="1">
      <c r="A22" s="10" t="s">
        <v>100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6"/>
      <c r="U22" s="76" t="s">
        <v>122</v>
      </c>
      <c r="V22" s="77"/>
      <c r="W22" s="77"/>
      <c r="X22" s="77"/>
      <c r="Y22" s="77"/>
      <c r="Z22" s="77"/>
      <c r="AA22" s="77"/>
      <c r="AB22" s="77"/>
      <c r="AC22" s="77"/>
      <c r="AD22" s="85" t="s">
        <v>56</v>
      </c>
      <c r="AE22" s="77"/>
      <c r="AF22" s="77"/>
      <c r="AG22" s="77"/>
      <c r="AH22" s="77"/>
      <c r="AI22" s="77"/>
      <c r="AJ22" s="77"/>
      <c r="AK22" s="77"/>
      <c r="AL22" s="91"/>
      <c r="AM22" s="85" t="s">
        <v>57</v>
      </c>
      <c r="AN22" s="77"/>
      <c r="AO22" s="77"/>
      <c r="AP22" s="77"/>
      <c r="AQ22" s="77"/>
      <c r="AR22" s="77"/>
      <c r="AS22" s="77"/>
      <c r="AT22" s="77"/>
      <c r="AU22" s="91"/>
      <c r="AV22" s="85" t="s">
        <v>80</v>
      </c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91"/>
      <c r="BH22" s="85" t="s">
        <v>61</v>
      </c>
      <c r="BI22" s="77"/>
      <c r="BJ22" s="77"/>
      <c r="BK22" s="77"/>
      <c r="BL22" s="77"/>
      <c r="BM22" s="77"/>
      <c r="BN22" s="77"/>
      <c r="BO22" s="77"/>
      <c r="BP22" s="91"/>
      <c r="BQ22" s="85" t="s">
        <v>62</v>
      </c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91"/>
      <c r="CE22" s="98">
        <v>8946</v>
      </c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65"/>
      <c r="CX22" s="65"/>
      <c r="CY22" s="65"/>
      <c r="CZ22" s="65"/>
      <c r="DA22" s="65"/>
      <c r="DB22" s="65"/>
      <c r="DC22" s="65"/>
      <c r="DD22" s="65"/>
      <c r="DE22" s="65"/>
      <c r="DF22" s="72"/>
      <c r="DG22" s="98">
        <v>10993</v>
      </c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72"/>
      <c r="EI22" s="98">
        <v>12100</v>
      </c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72"/>
    </row>
    <row r="23" spans="1:166" s="3" customFormat="1" ht="13.5" customHeight="1">
      <c r="A23" s="10" t="s">
        <v>102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26"/>
      <c r="U23" s="76" t="s">
        <v>123</v>
      </c>
      <c r="V23" s="77"/>
      <c r="W23" s="77"/>
      <c r="X23" s="77"/>
      <c r="Y23" s="77"/>
      <c r="Z23" s="77"/>
      <c r="AA23" s="77"/>
      <c r="AB23" s="77"/>
      <c r="AC23" s="77"/>
      <c r="AD23" s="85" t="s">
        <v>56</v>
      </c>
      <c r="AE23" s="77"/>
      <c r="AF23" s="77"/>
      <c r="AG23" s="77"/>
      <c r="AH23" s="77"/>
      <c r="AI23" s="77"/>
      <c r="AJ23" s="77"/>
      <c r="AK23" s="77"/>
      <c r="AL23" s="91"/>
      <c r="AM23" s="86" t="s">
        <v>57</v>
      </c>
      <c r="AN23" s="87"/>
      <c r="AO23" s="87"/>
      <c r="AP23" s="87"/>
      <c r="AQ23" s="87"/>
      <c r="AR23" s="87"/>
      <c r="AS23" s="87"/>
      <c r="AT23" s="87"/>
      <c r="AU23" s="92"/>
      <c r="AV23" s="85" t="s">
        <v>80</v>
      </c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91"/>
      <c r="BH23" s="85" t="s">
        <v>68</v>
      </c>
      <c r="BI23" s="77"/>
      <c r="BJ23" s="77"/>
      <c r="BK23" s="77"/>
      <c r="BL23" s="77"/>
      <c r="BM23" s="77"/>
      <c r="BN23" s="77"/>
      <c r="BO23" s="77"/>
      <c r="BP23" s="91"/>
      <c r="BQ23" s="85" t="s">
        <v>69</v>
      </c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91"/>
      <c r="CE23" s="98">
        <v>326</v>
      </c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65"/>
      <c r="CX23" s="65"/>
      <c r="CY23" s="65"/>
      <c r="CZ23" s="65"/>
      <c r="DA23" s="65"/>
      <c r="DB23" s="65"/>
      <c r="DC23" s="65"/>
      <c r="DD23" s="65"/>
      <c r="DE23" s="65"/>
      <c r="DF23" s="116">
        <v>0</v>
      </c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72"/>
      <c r="EI23" s="98">
        <v>0</v>
      </c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72"/>
    </row>
    <row r="24" spans="1:166" s="3" customFormat="1" ht="13.5" customHeight="1">
      <c r="A24" s="10" t="s">
        <v>104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6"/>
      <c r="U24" s="76" t="s">
        <v>124</v>
      </c>
      <c r="V24" s="77"/>
      <c r="W24" s="77"/>
      <c r="X24" s="77"/>
      <c r="Y24" s="77"/>
      <c r="Z24" s="77"/>
      <c r="AA24" s="77"/>
      <c r="AB24" s="77"/>
      <c r="AC24" s="77"/>
      <c r="AD24" s="85" t="s">
        <v>56</v>
      </c>
      <c r="AE24" s="77"/>
      <c r="AF24" s="77"/>
      <c r="AG24" s="77"/>
      <c r="AH24" s="77"/>
      <c r="AI24" s="77"/>
      <c r="AJ24" s="77"/>
      <c r="AK24" s="77"/>
      <c r="AL24" s="91"/>
      <c r="AM24" s="88" t="s">
        <v>57</v>
      </c>
      <c r="AN24" s="81"/>
      <c r="AO24" s="81"/>
      <c r="AP24" s="81"/>
      <c r="AQ24" s="81"/>
      <c r="AR24" s="81"/>
      <c r="AS24" s="81"/>
      <c r="AT24" s="81"/>
      <c r="AU24" s="93"/>
      <c r="AV24" s="85" t="s">
        <v>80</v>
      </c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91"/>
      <c r="BH24" s="85" t="s">
        <v>68</v>
      </c>
      <c r="BI24" s="77"/>
      <c r="BJ24" s="77"/>
      <c r="BK24" s="77"/>
      <c r="BL24" s="77"/>
      <c r="BM24" s="77"/>
      <c r="BN24" s="77"/>
      <c r="BO24" s="77"/>
      <c r="BP24" s="91"/>
      <c r="BQ24" s="85" t="s">
        <v>70</v>
      </c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91"/>
      <c r="CE24" s="98">
        <v>5891</v>
      </c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65"/>
      <c r="CX24" s="65"/>
      <c r="CY24" s="65"/>
      <c r="CZ24" s="65"/>
      <c r="DA24" s="65"/>
      <c r="DB24" s="65"/>
      <c r="DC24" s="65"/>
      <c r="DD24" s="65"/>
      <c r="DE24" s="65"/>
      <c r="DF24" s="72">
        <v>0</v>
      </c>
      <c r="DG24" s="98">
        <v>0</v>
      </c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72"/>
      <c r="EI24" s="98">
        <v>0</v>
      </c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72"/>
    </row>
    <row r="25" spans="1:166" s="3" customFormat="1" ht="13.5" customHeight="1">
      <c r="A25" s="75" t="s">
        <v>125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84"/>
      <c r="U25" s="76" t="s">
        <v>126</v>
      </c>
      <c r="V25" s="77"/>
      <c r="W25" s="77"/>
      <c r="X25" s="77"/>
      <c r="Y25" s="77"/>
      <c r="Z25" s="77"/>
      <c r="AA25" s="77"/>
      <c r="AB25" s="77"/>
      <c r="AC25" s="77"/>
      <c r="AD25" s="85"/>
      <c r="AE25" s="77" t="s">
        <v>56</v>
      </c>
      <c r="AF25" s="77"/>
      <c r="AG25" s="77"/>
      <c r="AH25" s="77"/>
      <c r="AI25" s="77"/>
      <c r="AJ25" s="77"/>
      <c r="AK25" s="77"/>
      <c r="AL25" s="91"/>
      <c r="AM25" s="89" t="s">
        <v>57</v>
      </c>
      <c r="AN25" s="90"/>
      <c r="AO25" s="90"/>
      <c r="AP25" s="90"/>
      <c r="AQ25" s="90"/>
      <c r="AR25" s="90"/>
      <c r="AS25" s="90"/>
      <c r="AT25" s="90"/>
      <c r="AU25" s="94"/>
      <c r="AV25" s="85" t="s">
        <v>80</v>
      </c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91"/>
      <c r="BH25" s="85" t="s">
        <v>68</v>
      </c>
      <c r="BI25" s="77"/>
      <c r="BJ25" s="77"/>
      <c r="BK25" s="77"/>
      <c r="BL25" s="77"/>
      <c r="BM25" s="77"/>
      <c r="BN25" s="77"/>
      <c r="BO25" s="77"/>
      <c r="BP25" s="91"/>
      <c r="BQ25" s="85" t="s">
        <v>81</v>
      </c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91"/>
      <c r="CE25" s="98">
        <v>40000</v>
      </c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65"/>
      <c r="CX25" s="65"/>
      <c r="CY25" s="65"/>
      <c r="CZ25" s="65"/>
      <c r="DA25" s="65"/>
      <c r="DB25" s="65"/>
      <c r="DC25" s="65"/>
      <c r="DD25" s="65"/>
      <c r="DE25" s="65"/>
      <c r="DF25" s="72"/>
      <c r="DG25" s="98">
        <v>0</v>
      </c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72"/>
      <c r="EI25" s="98">
        <v>0</v>
      </c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72"/>
    </row>
    <row r="26" spans="1:166" s="3" customFormat="1" ht="13.5" customHeight="1">
      <c r="A26" s="10" t="s">
        <v>117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6"/>
      <c r="U26" s="76" t="s">
        <v>127</v>
      </c>
      <c r="V26" s="77"/>
      <c r="W26" s="77"/>
      <c r="X26" s="77"/>
      <c r="Y26" s="77"/>
      <c r="Z26" s="77"/>
      <c r="AA26" s="77"/>
      <c r="AB26" s="77"/>
      <c r="AC26" s="77"/>
      <c r="AD26" s="85" t="s">
        <v>56</v>
      </c>
      <c r="AE26" s="77"/>
      <c r="AF26" s="77"/>
      <c r="AG26" s="77"/>
      <c r="AH26" s="77"/>
      <c r="AI26" s="77"/>
      <c r="AJ26" s="77"/>
      <c r="AK26" s="77"/>
      <c r="AL26" s="91"/>
      <c r="AM26" s="85" t="s">
        <v>57</v>
      </c>
      <c r="AN26" s="77"/>
      <c r="AO26" s="77"/>
      <c r="AP26" s="77"/>
      <c r="AQ26" s="77"/>
      <c r="AR26" s="77"/>
      <c r="AS26" s="77"/>
      <c r="AT26" s="77"/>
      <c r="AU26" s="91"/>
      <c r="AV26" s="85" t="s">
        <v>80</v>
      </c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91"/>
      <c r="BH26" s="85" t="s">
        <v>68</v>
      </c>
      <c r="BI26" s="77"/>
      <c r="BJ26" s="77"/>
      <c r="BK26" s="77"/>
      <c r="BL26" s="77"/>
      <c r="BM26" s="77"/>
      <c r="BN26" s="77"/>
      <c r="BO26" s="77"/>
      <c r="BP26" s="91"/>
      <c r="BQ26" s="85" t="s">
        <v>78</v>
      </c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91"/>
      <c r="CE26" s="98">
        <v>17255</v>
      </c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65"/>
      <c r="CX26" s="65"/>
      <c r="CY26" s="65"/>
      <c r="CZ26" s="65"/>
      <c r="DA26" s="65"/>
      <c r="DB26" s="65"/>
      <c r="DC26" s="65"/>
      <c r="DD26" s="65"/>
      <c r="DE26" s="65"/>
      <c r="DF26" s="72"/>
      <c r="DG26" s="98">
        <v>63472</v>
      </c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72"/>
      <c r="EI26" s="98">
        <v>63472</v>
      </c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72"/>
    </row>
    <row r="27" spans="1:166" s="3" customFormat="1" ht="13.5" customHeight="1">
      <c r="A27" s="75" t="s">
        <v>116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84"/>
      <c r="U27" s="76" t="s">
        <v>128</v>
      </c>
      <c r="V27" s="77"/>
      <c r="W27" s="77"/>
      <c r="X27" s="77"/>
      <c r="Y27" s="77"/>
      <c r="Z27" s="77"/>
      <c r="AA27" s="77"/>
      <c r="AB27" s="77"/>
      <c r="AC27" s="77"/>
      <c r="AD27" s="85" t="s">
        <v>56</v>
      </c>
      <c r="AE27" s="77"/>
      <c r="AF27" s="77"/>
      <c r="AG27" s="77"/>
      <c r="AH27" s="77"/>
      <c r="AI27" s="77"/>
      <c r="AJ27" s="77"/>
      <c r="AK27" s="77"/>
      <c r="AL27" s="91"/>
      <c r="AM27" s="85" t="s">
        <v>56</v>
      </c>
      <c r="AN27" s="77"/>
      <c r="AO27" s="77"/>
      <c r="AP27" s="77"/>
      <c r="AQ27" s="77"/>
      <c r="AR27" s="77"/>
      <c r="AS27" s="77"/>
      <c r="AT27" s="77"/>
      <c r="AU27" s="91"/>
      <c r="AV27" s="85" t="s">
        <v>83</v>
      </c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91"/>
      <c r="BH27" s="85" t="s">
        <v>68</v>
      </c>
      <c r="BI27" s="77"/>
      <c r="BJ27" s="77"/>
      <c r="BK27" s="77"/>
      <c r="BL27" s="77"/>
      <c r="BM27" s="77"/>
      <c r="BN27" s="77"/>
      <c r="BO27" s="77"/>
      <c r="BP27" s="91"/>
      <c r="BQ27" s="85" t="s">
        <v>77</v>
      </c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91"/>
      <c r="CE27" s="98">
        <v>320</v>
      </c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65"/>
      <c r="CX27" s="65"/>
      <c r="CY27" s="65"/>
      <c r="CZ27" s="65"/>
      <c r="DA27" s="65"/>
      <c r="DB27" s="65"/>
      <c r="DC27" s="65"/>
      <c r="DD27" s="65"/>
      <c r="DE27" s="65"/>
      <c r="DF27" s="72"/>
      <c r="DG27" s="98">
        <v>320</v>
      </c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72"/>
      <c r="EI27" s="98">
        <v>320</v>
      </c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72"/>
    </row>
    <row r="28" spans="1:166" s="3" customFormat="1" ht="13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26"/>
      <c r="U28" s="27"/>
      <c r="V28" s="28"/>
      <c r="W28" s="28"/>
      <c r="X28" s="28"/>
      <c r="Y28" s="28"/>
      <c r="Z28" s="28"/>
      <c r="AA28" s="28"/>
      <c r="AB28" s="28"/>
      <c r="AC28" s="28"/>
      <c r="AD28" s="35"/>
      <c r="AE28" s="28"/>
      <c r="AF28" s="28"/>
      <c r="AG28" s="28"/>
      <c r="AH28" s="28"/>
      <c r="AI28" s="28"/>
      <c r="AJ28" s="28"/>
      <c r="AK28" s="28"/>
      <c r="AL28" s="45"/>
      <c r="AM28" s="35"/>
      <c r="AN28" s="28"/>
      <c r="AO28" s="28"/>
      <c r="AP28" s="28"/>
      <c r="AQ28" s="28"/>
      <c r="AR28" s="28"/>
      <c r="AS28" s="28"/>
      <c r="AT28" s="28"/>
      <c r="AU28" s="45"/>
      <c r="AV28" s="35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45"/>
      <c r="BH28" s="35"/>
      <c r="BI28" s="28"/>
      <c r="BJ28" s="28"/>
      <c r="BK28" s="28"/>
      <c r="BL28" s="28"/>
      <c r="BM28" s="28"/>
      <c r="BN28" s="28"/>
      <c r="BO28" s="28"/>
      <c r="BP28" s="45"/>
      <c r="BQ28" s="35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45"/>
      <c r="CE28" s="59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72"/>
      <c r="DG28" s="59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72"/>
      <c r="EI28" s="59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72"/>
    </row>
    <row r="29" spans="1:166" s="3" customFormat="1" ht="13.5" customHeight="1">
      <c r="A29" s="11" t="s">
        <v>87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38"/>
      <c r="AE29" s="39"/>
      <c r="AF29" s="39"/>
      <c r="AG29" s="39"/>
      <c r="AH29" s="39"/>
      <c r="AI29" s="39"/>
      <c r="AJ29" s="39"/>
      <c r="AK29" s="39"/>
      <c r="AL29" s="47"/>
      <c r="AM29" s="48"/>
      <c r="AN29" s="39"/>
      <c r="AO29" s="39"/>
      <c r="AP29" s="39"/>
      <c r="AQ29" s="39"/>
      <c r="AR29" s="39"/>
      <c r="AS29" s="39"/>
      <c r="AT29" s="39"/>
      <c r="AU29" s="47"/>
      <c r="AV29" s="48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7"/>
      <c r="BH29" s="48"/>
      <c r="BI29" s="39"/>
      <c r="BJ29" s="39"/>
      <c r="BK29" s="39"/>
      <c r="BL29" s="39"/>
      <c r="BM29" s="39"/>
      <c r="BN29" s="39"/>
      <c r="BO29" s="39"/>
      <c r="BP29" s="47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102">
        <f>SUM(CE30)</f>
        <v>2060156</v>
      </c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7"/>
      <c r="DG29" s="102">
        <f>SUM(DG30)</f>
        <v>1704465</v>
      </c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7"/>
      <c r="EI29" s="102">
        <f>SUM(EI30)</f>
        <v>1704465</v>
      </c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7"/>
    </row>
    <row r="30" spans="69:166" s="3" customFormat="1" ht="12.75">
      <c r="BQ30" s="51" t="s">
        <v>88</v>
      </c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104">
        <f>SUM(CE9+CE10+CE11+CE12+CE13+CE14+CE15+CE16+CE17+CE18+CE19+CE20+CE21+CE22+CE23+CE24+CE25+CE26+CE27)</f>
        <v>2060156</v>
      </c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8"/>
      <c r="DG30" s="104">
        <f>SUM(DG9+DG10+DG11+DG12+DG13+DG14+DG15+DG16+DG17+DG18+DG19+DG20+DG21+DG22+DG23+DG24+DG25+DG26+DG27)</f>
        <v>1704465</v>
      </c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8"/>
      <c r="EI30" s="104">
        <f>SUM(EI9+EI10+EI11+EI12+EI13+EI14+EI15+EI16+EI17+EI18+EI19+EI20+EI21+EI22+EI23+EI24+EI25+EI26+EI27)</f>
        <v>1704465</v>
      </c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8"/>
    </row>
    <row r="32" spans="1:166" s="1" customFormat="1" ht="44.25" customHeight="1">
      <c r="A32" s="7" t="s">
        <v>129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</row>
    <row r="34" spans="1:166" s="2" customFormat="1" ht="15" customHeight="1">
      <c r="A34" s="8" t="s">
        <v>92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7" t="s">
        <v>93</v>
      </c>
      <c r="V34" s="18"/>
      <c r="W34" s="18"/>
      <c r="X34" s="18"/>
      <c r="Y34" s="18"/>
      <c r="Z34" s="18"/>
      <c r="AA34" s="18"/>
      <c r="AB34" s="18"/>
      <c r="AC34" s="31"/>
      <c r="AD34" s="18" t="s">
        <v>41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31"/>
      <c r="BQ34" s="17" t="s">
        <v>42</v>
      </c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31"/>
      <c r="CE34" s="52" t="s">
        <v>43</v>
      </c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</row>
    <row r="35" spans="1:166" s="2" customFormat="1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9"/>
      <c r="V35" s="20"/>
      <c r="W35" s="20"/>
      <c r="X35" s="20"/>
      <c r="Y35" s="20"/>
      <c r="Z35" s="20"/>
      <c r="AA35" s="20"/>
      <c r="AB35" s="20"/>
      <c r="AC35" s="32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32"/>
      <c r="BQ35" s="19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32"/>
      <c r="CE35" s="106" t="s">
        <v>94</v>
      </c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19"/>
      <c r="DG35" s="106" t="s">
        <v>95</v>
      </c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21" t="s">
        <v>45</v>
      </c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2"/>
      <c r="EI35" s="106" t="s">
        <v>96</v>
      </c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</row>
    <row r="36" spans="1:166" s="2" customFormat="1" ht="23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9"/>
      <c r="V36" s="20"/>
      <c r="W36" s="20"/>
      <c r="X36" s="20"/>
      <c r="Y36" s="20"/>
      <c r="Z36" s="20"/>
      <c r="AA36" s="20"/>
      <c r="AB36" s="20"/>
      <c r="AC36" s="3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33"/>
      <c r="BQ36" s="19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32"/>
      <c r="CE36" s="108" t="s">
        <v>48</v>
      </c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20"/>
      <c r="DG36" s="108" t="s">
        <v>49</v>
      </c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20"/>
      <c r="EI36" s="108" t="s">
        <v>50</v>
      </c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</row>
    <row r="37" spans="1:166" s="2" customFormat="1" ht="24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1"/>
      <c r="V37" s="22"/>
      <c r="W37" s="22"/>
      <c r="X37" s="22"/>
      <c r="Y37" s="22"/>
      <c r="Z37" s="22"/>
      <c r="AA37" s="22"/>
      <c r="AB37" s="22"/>
      <c r="AC37" s="33"/>
      <c r="AD37" s="8" t="s">
        <v>51</v>
      </c>
      <c r="AE37" s="8"/>
      <c r="AF37" s="8"/>
      <c r="AG37" s="8"/>
      <c r="AH37" s="8"/>
      <c r="AI37" s="8"/>
      <c r="AJ37" s="8"/>
      <c r="AK37" s="8"/>
      <c r="AL37" s="43"/>
      <c r="AM37" s="44" t="s">
        <v>52</v>
      </c>
      <c r="AN37" s="8"/>
      <c r="AO37" s="8"/>
      <c r="AP37" s="8"/>
      <c r="AQ37" s="8"/>
      <c r="AR37" s="8"/>
      <c r="AS37" s="8"/>
      <c r="AT37" s="8"/>
      <c r="AU37" s="43"/>
      <c r="AV37" s="44" t="s">
        <v>97</v>
      </c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43"/>
      <c r="BH37" s="44" t="s">
        <v>54</v>
      </c>
      <c r="BI37" s="8"/>
      <c r="BJ37" s="8"/>
      <c r="BK37" s="8"/>
      <c r="BL37" s="8"/>
      <c r="BM37" s="8"/>
      <c r="BN37" s="8"/>
      <c r="BO37" s="8"/>
      <c r="BP37" s="43"/>
      <c r="BQ37" s="21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33"/>
      <c r="CE37" s="44" t="s">
        <v>55</v>
      </c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70"/>
      <c r="DG37" s="44" t="s">
        <v>55</v>
      </c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70"/>
      <c r="EI37" s="44" t="s">
        <v>55</v>
      </c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</row>
    <row r="38" spans="1:166" s="2" customFormat="1" ht="12">
      <c r="A38" s="9">
        <v>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23"/>
      <c r="U38" s="24">
        <v>2</v>
      </c>
      <c r="V38" s="25"/>
      <c r="W38" s="25"/>
      <c r="X38" s="25"/>
      <c r="Y38" s="25"/>
      <c r="Z38" s="25"/>
      <c r="AA38" s="25"/>
      <c r="AB38" s="25"/>
      <c r="AC38" s="34"/>
      <c r="AD38" s="25">
        <v>3</v>
      </c>
      <c r="AE38" s="25"/>
      <c r="AF38" s="25"/>
      <c r="AG38" s="25"/>
      <c r="AH38" s="25"/>
      <c r="AI38" s="25"/>
      <c r="AJ38" s="25"/>
      <c r="AK38" s="25"/>
      <c r="AL38" s="34"/>
      <c r="AM38" s="24">
        <v>4</v>
      </c>
      <c r="AN38" s="25"/>
      <c r="AO38" s="25"/>
      <c r="AP38" s="25"/>
      <c r="AQ38" s="25"/>
      <c r="AR38" s="25"/>
      <c r="AS38" s="25"/>
      <c r="AT38" s="25"/>
      <c r="AU38" s="34"/>
      <c r="AV38" s="24">
        <v>5</v>
      </c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34"/>
      <c r="BH38" s="24">
        <v>6</v>
      </c>
      <c r="BI38" s="25"/>
      <c r="BJ38" s="25"/>
      <c r="BK38" s="25"/>
      <c r="BL38" s="25"/>
      <c r="BM38" s="25"/>
      <c r="BN38" s="25"/>
      <c r="BO38" s="25"/>
      <c r="BP38" s="34"/>
      <c r="BQ38" s="49">
        <v>7</v>
      </c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8"/>
      <c r="CE38" s="24">
        <v>8</v>
      </c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71"/>
      <c r="DG38" s="24">
        <v>9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71"/>
      <c r="EI38" s="24">
        <v>10</v>
      </c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</row>
    <row r="39" spans="1:166" s="3" customFormat="1" ht="25.5" customHeight="1">
      <c r="A39" s="10" t="s">
        <v>130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6"/>
      <c r="U39" s="29" t="s">
        <v>99</v>
      </c>
      <c r="V39" s="30"/>
      <c r="W39" s="30"/>
      <c r="X39" s="30"/>
      <c r="Y39" s="30"/>
      <c r="Z39" s="30"/>
      <c r="AA39" s="30"/>
      <c r="AB39" s="30"/>
      <c r="AC39" s="30"/>
      <c r="AD39" s="36" t="s">
        <v>56</v>
      </c>
      <c r="AE39" s="37"/>
      <c r="AF39" s="37"/>
      <c r="AG39" s="37"/>
      <c r="AH39" s="37"/>
      <c r="AI39" s="37"/>
      <c r="AJ39" s="37"/>
      <c r="AK39" s="37"/>
      <c r="AL39" s="46"/>
      <c r="AM39" s="36" t="s">
        <v>57</v>
      </c>
      <c r="AN39" s="37"/>
      <c r="AO39" s="37"/>
      <c r="AP39" s="37"/>
      <c r="AQ39" s="37"/>
      <c r="AR39" s="37"/>
      <c r="AS39" s="37"/>
      <c r="AT39" s="37"/>
      <c r="AU39" s="46"/>
      <c r="AV39" s="36" t="s">
        <v>58</v>
      </c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46"/>
      <c r="BH39" s="36" t="s">
        <v>59</v>
      </c>
      <c r="BI39" s="37"/>
      <c r="BJ39" s="37"/>
      <c r="BK39" s="37"/>
      <c r="BL39" s="37"/>
      <c r="BM39" s="37"/>
      <c r="BN39" s="37"/>
      <c r="BO39" s="37"/>
      <c r="BP39" s="46"/>
      <c r="BQ39" s="36" t="s">
        <v>60</v>
      </c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46"/>
      <c r="CE39" s="59">
        <v>1294603</v>
      </c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72"/>
      <c r="DG39" s="59">
        <v>1367590</v>
      </c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72"/>
      <c r="EI39" s="59">
        <v>1367590</v>
      </c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72"/>
    </row>
    <row r="40" spans="1:166" s="3" customFormat="1" ht="23.25" customHeight="1">
      <c r="A40" s="10" t="s">
        <v>130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6"/>
      <c r="U40" s="29" t="s">
        <v>101</v>
      </c>
      <c r="V40" s="30"/>
      <c r="W40" s="30"/>
      <c r="X40" s="30"/>
      <c r="Y40" s="30"/>
      <c r="Z40" s="30"/>
      <c r="AA40" s="30"/>
      <c r="AB40" s="30"/>
      <c r="AC40" s="30"/>
      <c r="AD40" s="36" t="s">
        <v>56</v>
      </c>
      <c r="AE40" s="37"/>
      <c r="AF40" s="37"/>
      <c r="AG40" s="37"/>
      <c r="AH40" s="37"/>
      <c r="AI40" s="37"/>
      <c r="AJ40" s="37"/>
      <c r="AK40" s="37"/>
      <c r="AL40" s="46"/>
      <c r="AM40" s="36" t="s">
        <v>57</v>
      </c>
      <c r="AN40" s="37"/>
      <c r="AO40" s="37"/>
      <c r="AP40" s="37"/>
      <c r="AQ40" s="37"/>
      <c r="AR40" s="37"/>
      <c r="AS40" s="37"/>
      <c r="AT40" s="37"/>
      <c r="AU40" s="46"/>
      <c r="AV40" s="36" t="s">
        <v>58</v>
      </c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46"/>
      <c r="BH40" s="36" t="s">
        <v>61</v>
      </c>
      <c r="BI40" s="37"/>
      <c r="BJ40" s="37"/>
      <c r="BK40" s="37"/>
      <c r="BL40" s="37"/>
      <c r="BM40" s="37"/>
      <c r="BN40" s="37"/>
      <c r="BO40" s="37"/>
      <c r="BP40" s="46"/>
      <c r="BQ40" s="36" t="s">
        <v>62</v>
      </c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46"/>
      <c r="CE40" s="59">
        <v>391001</v>
      </c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72"/>
      <c r="DG40" s="59">
        <v>413014</v>
      </c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72"/>
      <c r="EI40" s="59">
        <v>413014</v>
      </c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72"/>
    </row>
    <row r="41" spans="1:166" s="3" customFormat="1" ht="13.5" customHeight="1">
      <c r="A41" s="10" t="s">
        <v>131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6"/>
      <c r="U41" s="29" t="s">
        <v>103</v>
      </c>
      <c r="V41" s="30"/>
      <c r="W41" s="30"/>
      <c r="X41" s="30"/>
      <c r="Y41" s="30"/>
      <c r="Z41" s="30"/>
      <c r="AA41" s="30"/>
      <c r="AB41" s="30"/>
      <c r="AC41" s="30"/>
      <c r="AD41" s="36" t="s">
        <v>56</v>
      </c>
      <c r="AE41" s="37"/>
      <c r="AF41" s="37"/>
      <c r="AG41" s="37"/>
      <c r="AH41" s="37"/>
      <c r="AI41" s="37"/>
      <c r="AJ41" s="37"/>
      <c r="AK41" s="37"/>
      <c r="AL41" s="46"/>
      <c r="AM41" s="36" t="s">
        <v>57</v>
      </c>
      <c r="AN41" s="37"/>
      <c r="AO41" s="37"/>
      <c r="AP41" s="37"/>
      <c r="AQ41" s="37"/>
      <c r="AR41" s="37"/>
      <c r="AS41" s="37"/>
      <c r="AT41" s="37"/>
      <c r="AU41" s="46"/>
      <c r="AV41" s="36" t="s">
        <v>58</v>
      </c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46"/>
      <c r="BH41" s="36" t="s">
        <v>63</v>
      </c>
      <c r="BI41" s="37"/>
      <c r="BJ41" s="37"/>
      <c r="BK41" s="37"/>
      <c r="BL41" s="37"/>
      <c r="BM41" s="37"/>
      <c r="BN41" s="37"/>
      <c r="BO41" s="37"/>
      <c r="BP41" s="46"/>
      <c r="BQ41" s="36" t="s">
        <v>64</v>
      </c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46"/>
      <c r="CE41" s="59">
        <v>50000</v>
      </c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72"/>
      <c r="DG41" s="59">
        <v>50000</v>
      </c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72"/>
      <c r="EI41" s="59">
        <v>50000</v>
      </c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72"/>
    </row>
    <row r="42" spans="1:166" s="3" customFormat="1" ht="13.5" customHeight="1">
      <c r="A42" s="10" t="s">
        <v>108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6"/>
      <c r="U42" s="29" t="s">
        <v>105</v>
      </c>
      <c r="V42" s="30"/>
      <c r="W42" s="30"/>
      <c r="X42" s="30"/>
      <c r="Y42" s="30"/>
      <c r="Z42" s="30"/>
      <c r="AA42" s="30"/>
      <c r="AB42" s="30"/>
      <c r="AC42" s="30"/>
      <c r="AD42" s="36" t="s">
        <v>56</v>
      </c>
      <c r="AE42" s="37"/>
      <c r="AF42" s="37"/>
      <c r="AG42" s="37"/>
      <c r="AH42" s="37"/>
      <c r="AI42" s="37"/>
      <c r="AJ42" s="37"/>
      <c r="AK42" s="37"/>
      <c r="AL42" s="46"/>
      <c r="AM42" s="36" t="s">
        <v>57</v>
      </c>
      <c r="AN42" s="37"/>
      <c r="AO42" s="37"/>
      <c r="AP42" s="37"/>
      <c r="AQ42" s="37"/>
      <c r="AR42" s="37"/>
      <c r="AS42" s="37"/>
      <c r="AT42" s="37"/>
      <c r="AU42" s="46"/>
      <c r="AV42" s="36" t="s">
        <v>58</v>
      </c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46"/>
      <c r="BH42" s="36" t="s">
        <v>65</v>
      </c>
      <c r="BI42" s="37"/>
      <c r="BJ42" s="37"/>
      <c r="BK42" s="37"/>
      <c r="BL42" s="37"/>
      <c r="BM42" s="37"/>
      <c r="BN42" s="37"/>
      <c r="BO42" s="37"/>
      <c r="BP42" s="46"/>
      <c r="BQ42" s="36" t="s">
        <v>66</v>
      </c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46"/>
      <c r="CE42" s="59">
        <v>112975</v>
      </c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72"/>
      <c r="DG42" s="59">
        <v>112975</v>
      </c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72"/>
      <c r="EI42" s="59">
        <v>112975</v>
      </c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72"/>
    </row>
    <row r="43" spans="1:166" s="3" customFormat="1" ht="25.5" customHeight="1">
      <c r="A43" s="75" t="s">
        <v>116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84"/>
      <c r="U43" s="29" t="s">
        <v>107</v>
      </c>
      <c r="V43" s="30"/>
      <c r="W43" s="30"/>
      <c r="X43" s="30"/>
      <c r="Y43" s="30"/>
      <c r="Z43" s="30"/>
      <c r="AA43" s="30"/>
      <c r="AB43" s="30"/>
      <c r="AC43" s="30"/>
      <c r="AD43" s="36" t="s">
        <v>56</v>
      </c>
      <c r="AE43" s="37"/>
      <c r="AF43" s="37"/>
      <c r="AG43" s="37"/>
      <c r="AH43" s="37"/>
      <c r="AI43" s="37"/>
      <c r="AJ43" s="37"/>
      <c r="AK43" s="37"/>
      <c r="AL43" s="46"/>
      <c r="AM43" s="36" t="s">
        <v>56</v>
      </c>
      <c r="AN43" s="37"/>
      <c r="AO43" s="37"/>
      <c r="AP43" s="37"/>
      <c r="AQ43" s="37"/>
      <c r="AR43" s="37"/>
      <c r="AS43" s="37"/>
      <c r="AT43" s="37"/>
      <c r="AU43" s="46"/>
      <c r="AV43" s="36" t="s">
        <v>82</v>
      </c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46"/>
      <c r="BH43" s="36" t="s">
        <v>68</v>
      </c>
      <c r="BI43" s="37"/>
      <c r="BJ43" s="37"/>
      <c r="BK43" s="37"/>
      <c r="BL43" s="37"/>
      <c r="BM43" s="37"/>
      <c r="BN43" s="37"/>
      <c r="BO43" s="37"/>
      <c r="BP43" s="46"/>
      <c r="BQ43" s="36" t="s">
        <v>77</v>
      </c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46"/>
      <c r="CE43" s="59">
        <v>31500</v>
      </c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72"/>
      <c r="DG43" s="59">
        <v>31500</v>
      </c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72"/>
      <c r="EI43" s="59">
        <v>31500</v>
      </c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72"/>
    </row>
    <row r="44" spans="1:166" s="3" customFormat="1" ht="24" customHeight="1">
      <c r="A44" s="75" t="s">
        <v>132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84"/>
      <c r="U44" s="29" t="s">
        <v>109</v>
      </c>
      <c r="V44" s="30"/>
      <c r="W44" s="30"/>
      <c r="X44" s="30"/>
      <c r="Y44" s="30"/>
      <c r="Z44" s="30"/>
      <c r="AA44" s="30"/>
      <c r="AB44" s="30"/>
      <c r="AC44" s="30"/>
      <c r="AD44" s="36" t="s">
        <v>12</v>
      </c>
      <c r="AE44" s="37"/>
      <c r="AF44" s="37"/>
      <c r="AG44" s="37"/>
      <c r="AH44" s="37"/>
      <c r="AI44" s="37"/>
      <c r="AJ44" s="37"/>
      <c r="AK44" s="37"/>
      <c r="AL44" s="46"/>
      <c r="AM44" s="36" t="s">
        <v>57</v>
      </c>
      <c r="AN44" s="37"/>
      <c r="AO44" s="37"/>
      <c r="AP44" s="37"/>
      <c r="AQ44" s="37"/>
      <c r="AR44" s="37"/>
      <c r="AS44" s="37"/>
      <c r="AT44" s="37"/>
      <c r="AU44" s="46"/>
      <c r="AV44" s="36" t="s">
        <v>84</v>
      </c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46"/>
      <c r="BH44" s="36" t="s">
        <v>85</v>
      </c>
      <c r="BI44" s="37"/>
      <c r="BJ44" s="37"/>
      <c r="BK44" s="37"/>
      <c r="BL44" s="37"/>
      <c r="BM44" s="37"/>
      <c r="BN44" s="37"/>
      <c r="BO44" s="37"/>
      <c r="BP44" s="46"/>
      <c r="BQ44" s="36" t="s">
        <v>86</v>
      </c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46"/>
      <c r="CE44" s="59">
        <v>195000</v>
      </c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72"/>
      <c r="DG44" s="59">
        <v>208000</v>
      </c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72"/>
      <c r="EI44" s="59">
        <v>221000</v>
      </c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72"/>
    </row>
    <row r="45" spans="1:166" s="3" customFormat="1" ht="13.5" customHeight="1">
      <c r="A45" s="11" t="s">
        <v>87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38"/>
      <c r="AE45" s="39"/>
      <c r="AF45" s="39"/>
      <c r="AG45" s="39"/>
      <c r="AH45" s="39"/>
      <c r="AI45" s="39"/>
      <c r="AJ45" s="39"/>
      <c r="AK45" s="39"/>
      <c r="AL45" s="47"/>
      <c r="AM45" s="48"/>
      <c r="AN45" s="39"/>
      <c r="AO45" s="39"/>
      <c r="AP45" s="39"/>
      <c r="AQ45" s="39"/>
      <c r="AR45" s="39"/>
      <c r="AS45" s="39"/>
      <c r="AT45" s="39"/>
      <c r="AU45" s="47"/>
      <c r="AV45" s="48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47"/>
      <c r="BH45" s="48"/>
      <c r="BI45" s="39"/>
      <c r="BJ45" s="39"/>
      <c r="BK45" s="39"/>
      <c r="BL45" s="39"/>
      <c r="BM45" s="39"/>
      <c r="BN45" s="39"/>
      <c r="BO45" s="39"/>
      <c r="BP45" s="47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110">
        <f>SUM(CE39+CE40+CE41+CE42+CE43+CE44)</f>
        <v>2075079</v>
      </c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7"/>
      <c r="DG45" s="110">
        <f>SUM(DG39+DG40+DG41+DG42+DG43+DG44)</f>
        <v>2183079</v>
      </c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7"/>
      <c r="EI45" s="110">
        <f>SUM(EI39+EI40+EI41+EI42+EI43+EI44)</f>
        <v>2196079</v>
      </c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7"/>
    </row>
    <row r="46" spans="69:166" s="3" customFormat="1" ht="12.75">
      <c r="BQ46" s="51" t="s">
        <v>88</v>
      </c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111">
        <f>SUM(CE45)</f>
        <v>2075079</v>
      </c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8"/>
      <c r="DG46" s="104">
        <f>SUM(DG45)</f>
        <v>2183079</v>
      </c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8"/>
      <c r="EI46" s="104">
        <f>SUM(EI45)</f>
        <v>2196079</v>
      </c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8"/>
    </row>
    <row r="48" spans="1:166" s="5" customFormat="1" ht="24.75" customHeight="1">
      <c r="A48" s="16" t="s">
        <v>133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</row>
    <row r="49" ht="3" customHeight="1"/>
  </sheetData>
  <sheetProtection/>
  <mergeCells count="347">
    <mergeCell ref="A2:FJ2"/>
    <mergeCell ref="CE4:FJ4"/>
    <mergeCell ref="CE5:DF5"/>
    <mergeCell ref="DG5:DV5"/>
    <mergeCell ref="DW5:EH5"/>
    <mergeCell ref="EI5:FJ5"/>
    <mergeCell ref="CE6:DF6"/>
    <mergeCell ref="DG6:EH6"/>
    <mergeCell ref="EI6:FJ6"/>
    <mergeCell ref="AD7:AL7"/>
    <mergeCell ref="AM7:AU7"/>
    <mergeCell ref="AV7:BG7"/>
    <mergeCell ref="BH7:BP7"/>
    <mergeCell ref="CE7:DF7"/>
    <mergeCell ref="DG7:EH7"/>
    <mergeCell ref="EI7:FJ7"/>
    <mergeCell ref="A8:T8"/>
    <mergeCell ref="U8:AC8"/>
    <mergeCell ref="AD8:AL8"/>
    <mergeCell ref="AM8:AU8"/>
    <mergeCell ref="AV8:BG8"/>
    <mergeCell ref="BH8:BP8"/>
    <mergeCell ref="BQ8:CD8"/>
    <mergeCell ref="CE8:DF8"/>
    <mergeCell ref="DG8:EH8"/>
    <mergeCell ref="EI8:FJ8"/>
    <mergeCell ref="A9:T9"/>
    <mergeCell ref="U9:AC9"/>
    <mergeCell ref="AD9:AL9"/>
    <mergeCell ref="AM9:AU9"/>
    <mergeCell ref="AV9:BG9"/>
    <mergeCell ref="BH9:BP9"/>
    <mergeCell ref="BQ9:CD9"/>
    <mergeCell ref="CE9:DF9"/>
    <mergeCell ref="DG9:EH9"/>
    <mergeCell ref="EI9:FJ9"/>
    <mergeCell ref="A10:T10"/>
    <mergeCell ref="U10:AC10"/>
    <mergeCell ref="AD10:AL10"/>
    <mergeCell ref="AM10:AU10"/>
    <mergeCell ref="AV10:BG10"/>
    <mergeCell ref="BH10:BP10"/>
    <mergeCell ref="BQ10:CD10"/>
    <mergeCell ref="CE10:CV10"/>
    <mergeCell ref="DG10:DV10"/>
    <mergeCell ref="EI10:EY10"/>
    <mergeCell ref="A11:T11"/>
    <mergeCell ref="U11:AC11"/>
    <mergeCell ref="AD11:AL11"/>
    <mergeCell ref="AM11:AU11"/>
    <mergeCell ref="AV11:BG11"/>
    <mergeCell ref="BH11:BP11"/>
    <mergeCell ref="BQ11:CD11"/>
    <mergeCell ref="CE11:CV11"/>
    <mergeCell ref="DG11:DV11"/>
    <mergeCell ref="EI11:EY11"/>
    <mergeCell ref="A12:T12"/>
    <mergeCell ref="U12:AC12"/>
    <mergeCell ref="AD12:AL12"/>
    <mergeCell ref="AM12:AU12"/>
    <mergeCell ref="AV12:BG12"/>
    <mergeCell ref="BH12:BP12"/>
    <mergeCell ref="BQ12:CD12"/>
    <mergeCell ref="CE12:CV12"/>
    <mergeCell ref="DG12:DV12"/>
    <mergeCell ref="EI12:EY12"/>
    <mergeCell ref="A13:T13"/>
    <mergeCell ref="U13:AC13"/>
    <mergeCell ref="AD13:AL13"/>
    <mergeCell ref="AM13:AU13"/>
    <mergeCell ref="AV13:BG13"/>
    <mergeCell ref="BH13:BP13"/>
    <mergeCell ref="BQ13:CD13"/>
    <mergeCell ref="CE13:CV13"/>
    <mergeCell ref="DG13:DV13"/>
    <mergeCell ref="EI13:EY13"/>
    <mergeCell ref="A14:T14"/>
    <mergeCell ref="U14:AC14"/>
    <mergeCell ref="AD14:AL14"/>
    <mergeCell ref="AM14:AU14"/>
    <mergeCell ref="AV14:BG14"/>
    <mergeCell ref="BH14:BP14"/>
    <mergeCell ref="BQ14:CD14"/>
    <mergeCell ref="CE14:CV14"/>
    <mergeCell ref="DG14:DV14"/>
    <mergeCell ref="EI14:EY14"/>
    <mergeCell ref="A15:T15"/>
    <mergeCell ref="U15:AC15"/>
    <mergeCell ref="AD15:AL15"/>
    <mergeCell ref="AM15:AU15"/>
    <mergeCell ref="AV15:BG15"/>
    <mergeCell ref="BH15:BP15"/>
    <mergeCell ref="BQ15:CD15"/>
    <mergeCell ref="CE15:CV15"/>
    <mergeCell ref="DG15:DV15"/>
    <mergeCell ref="EI15:EY15"/>
    <mergeCell ref="A16:T16"/>
    <mergeCell ref="U16:AC16"/>
    <mergeCell ref="AD16:AL16"/>
    <mergeCell ref="AM16:AU16"/>
    <mergeCell ref="AV16:BG16"/>
    <mergeCell ref="BH16:BP16"/>
    <mergeCell ref="BQ16:CD16"/>
    <mergeCell ref="CE16:CV16"/>
    <mergeCell ref="DG16:DV16"/>
    <mergeCell ref="EI16:EY16"/>
    <mergeCell ref="A17:T17"/>
    <mergeCell ref="U17:AC17"/>
    <mergeCell ref="AD17:AL17"/>
    <mergeCell ref="AM17:AU17"/>
    <mergeCell ref="AV17:BG17"/>
    <mergeCell ref="BH17:BP17"/>
    <mergeCell ref="BQ17:CD17"/>
    <mergeCell ref="CE17:CV17"/>
    <mergeCell ref="DG17:DV17"/>
    <mergeCell ref="EI17:EY17"/>
    <mergeCell ref="A18:T18"/>
    <mergeCell ref="U18:AC18"/>
    <mergeCell ref="AD18:AL18"/>
    <mergeCell ref="AM18:AU18"/>
    <mergeCell ref="AV18:BG18"/>
    <mergeCell ref="BH18:BP18"/>
    <mergeCell ref="BQ18:CD18"/>
    <mergeCell ref="CE18:CV18"/>
    <mergeCell ref="DG18:DV18"/>
    <mergeCell ref="EI18:EY18"/>
    <mergeCell ref="A19:T19"/>
    <mergeCell ref="U19:AC19"/>
    <mergeCell ref="AD19:AL19"/>
    <mergeCell ref="AM19:AU19"/>
    <mergeCell ref="AV19:BG19"/>
    <mergeCell ref="BH19:BP19"/>
    <mergeCell ref="BQ19:CD19"/>
    <mergeCell ref="CE19:CV19"/>
    <mergeCell ref="DG19:DV19"/>
    <mergeCell ref="EI19:EY19"/>
    <mergeCell ref="A20:T20"/>
    <mergeCell ref="U20:AC20"/>
    <mergeCell ref="AD20:AL20"/>
    <mergeCell ref="AM20:AU20"/>
    <mergeCell ref="AV20:BG20"/>
    <mergeCell ref="BH20:BP20"/>
    <mergeCell ref="BQ20:CD20"/>
    <mergeCell ref="CE20:CV20"/>
    <mergeCell ref="DG20:DV20"/>
    <mergeCell ref="EI20:EY20"/>
    <mergeCell ref="A21:T21"/>
    <mergeCell ref="U21:AC21"/>
    <mergeCell ref="AD21:AL21"/>
    <mergeCell ref="AM21:AU21"/>
    <mergeCell ref="AV21:BG21"/>
    <mergeCell ref="BH21:BP21"/>
    <mergeCell ref="BQ21:CD21"/>
    <mergeCell ref="CE21:CV21"/>
    <mergeCell ref="DG21:DV21"/>
    <mergeCell ref="EI21:EY21"/>
    <mergeCell ref="A22:T22"/>
    <mergeCell ref="U22:AC22"/>
    <mergeCell ref="AD22:AL22"/>
    <mergeCell ref="AM22:AU22"/>
    <mergeCell ref="AV22:BG22"/>
    <mergeCell ref="BH22:BP22"/>
    <mergeCell ref="BQ22:CD22"/>
    <mergeCell ref="CE22:CV22"/>
    <mergeCell ref="DG22:DV22"/>
    <mergeCell ref="EI22:EY22"/>
    <mergeCell ref="A23:T23"/>
    <mergeCell ref="U23:AC23"/>
    <mergeCell ref="AD23:AL23"/>
    <mergeCell ref="AM23:AU23"/>
    <mergeCell ref="AV23:BG23"/>
    <mergeCell ref="BH23:BP23"/>
    <mergeCell ref="BQ23:CD23"/>
    <mergeCell ref="CE23:CV23"/>
    <mergeCell ref="DF23:DV23"/>
    <mergeCell ref="EI23:EY23"/>
    <mergeCell ref="A24:T24"/>
    <mergeCell ref="U24:AC24"/>
    <mergeCell ref="AD24:AL24"/>
    <mergeCell ref="AM24:AU24"/>
    <mergeCell ref="AV24:BG24"/>
    <mergeCell ref="BH24:BP24"/>
    <mergeCell ref="BQ24:CD24"/>
    <mergeCell ref="CE24:CV24"/>
    <mergeCell ref="DG24:DV24"/>
    <mergeCell ref="EI24:EY24"/>
    <mergeCell ref="A25:T25"/>
    <mergeCell ref="U25:AC25"/>
    <mergeCell ref="AE25:AL25"/>
    <mergeCell ref="AM25:AU25"/>
    <mergeCell ref="AV25:BG25"/>
    <mergeCell ref="BH25:BP25"/>
    <mergeCell ref="BQ25:CD25"/>
    <mergeCell ref="CE25:CV25"/>
    <mergeCell ref="DG25:DV25"/>
    <mergeCell ref="EI25:EY25"/>
    <mergeCell ref="A26:T26"/>
    <mergeCell ref="U26:AC26"/>
    <mergeCell ref="AD26:AL26"/>
    <mergeCell ref="AM26:AU26"/>
    <mergeCell ref="AV26:BG26"/>
    <mergeCell ref="BH26:BP26"/>
    <mergeCell ref="BQ26:CD26"/>
    <mergeCell ref="CE26:CV26"/>
    <mergeCell ref="DG26:DV26"/>
    <mergeCell ref="EI26:EY26"/>
    <mergeCell ref="A27:T27"/>
    <mergeCell ref="U27:AC27"/>
    <mergeCell ref="AD27:AL27"/>
    <mergeCell ref="AM27:AU27"/>
    <mergeCell ref="AV27:BG27"/>
    <mergeCell ref="BH27:BP27"/>
    <mergeCell ref="BQ27:CD27"/>
    <mergeCell ref="CE27:CV27"/>
    <mergeCell ref="DG27:DV27"/>
    <mergeCell ref="EI27:EY27"/>
    <mergeCell ref="A28:T28"/>
    <mergeCell ref="U28:AC28"/>
    <mergeCell ref="AD28:AL28"/>
    <mergeCell ref="AM28:AU28"/>
    <mergeCell ref="AV28:BG28"/>
    <mergeCell ref="BH28:BP28"/>
    <mergeCell ref="BQ28:CD28"/>
    <mergeCell ref="CE28:DF28"/>
    <mergeCell ref="DG28:EH28"/>
    <mergeCell ref="EI28:FJ28"/>
    <mergeCell ref="A29:AC29"/>
    <mergeCell ref="AD29:AL29"/>
    <mergeCell ref="AM29:AU29"/>
    <mergeCell ref="AV29:BG29"/>
    <mergeCell ref="BH29:BP29"/>
    <mergeCell ref="BQ29:CD29"/>
    <mergeCell ref="CE29:DF29"/>
    <mergeCell ref="DG29:EH29"/>
    <mergeCell ref="EI29:FJ29"/>
    <mergeCell ref="BQ30:CD30"/>
    <mergeCell ref="CE30:DF30"/>
    <mergeCell ref="DG30:EH30"/>
    <mergeCell ref="EI30:FJ30"/>
    <mergeCell ref="A32:FJ32"/>
    <mergeCell ref="CE34:FJ34"/>
    <mergeCell ref="CE35:DF35"/>
    <mergeCell ref="DG35:DV35"/>
    <mergeCell ref="DW35:EH35"/>
    <mergeCell ref="EI35:FJ35"/>
    <mergeCell ref="CE36:DF36"/>
    <mergeCell ref="DG36:EH36"/>
    <mergeCell ref="EI36:FJ36"/>
    <mergeCell ref="AD37:AL37"/>
    <mergeCell ref="AM37:AU37"/>
    <mergeCell ref="AV37:BG37"/>
    <mergeCell ref="BH37:BP37"/>
    <mergeCell ref="CE37:DF37"/>
    <mergeCell ref="DG37:EH37"/>
    <mergeCell ref="EI37:FJ37"/>
    <mergeCell ref="A38:T38"/>
    <mergeCell ref="U38:AC38"/>
    <mergeCell ref="AD38:AL38"/>
    <mergeCell ref="AM38:AU38"/>
    <mergeCell ref="AV38:BG38"/>
    <mergeCell ref="BH38:BP38"/>
    <mergeCell ref="BQ38:CD38"/>
    <mergeCell ref="CE38:DF38"/>
    <mergeCell ref="DG38:EH38"/>
    <mergeCell ref="EI38:FJ38"/>
    <mergeCell ref="A39:T39"/>
    <mergeCell ref="U39:AC39"/>
    <mergeCell ref="AD39:AL39"/>
    <mergeCell ref="AM39:AU39"/>
    <mergeCell ref="AV39:BG39"/>
    <mergeCell ref="BH39:BP39"/>
    <mergeCell ref="BQ39:CD39"/>
    <mergeCell ref="CE39:DF39"/>
    <mergeCell ref="DG39:EH39"/>
    <mergeCell ref="EI39:FJ39"/>
    <mergeCell ref="A40:T40"/>
    <mergeCell ref="U40:AC40"/>
    <mergeCell ref="AD40:AL40"/>
    <mergeCell ref="AM40:AU40"/>
    <mergeCell ref="AV40:BG40"/>
    <mergeCell ref="BH40:BP40"/>
    <mergeCell ref="BQ40:CD40"/>
    <mergeCell ref="CE40:DF40"/>
    <mergeCell ref="DG40:EH40"/>
    <mergeCell ref="EI40:FJ40"/>
    <mergeCell ref="A41:T41"/>
    <mergeCell ref="U41:AC41"/>
    <mergeCell ref="AD41:AL41"/>
    <mergeCell ref="AM41:AU41"/>
    <mergeCell ref="AV41:BG41"/>
    <mergeCell ref="BH41:BP41"/>
    <mergeCell ref="BQ41:CD41"/>
    <mergeCell ref="CE41:DF41"/>
    <mergeCell ref="DG41:EH41"/>
    <mergeCell ref="EI41:FJ41"/>
    <mergeCell ref="A42:T42"/>
    <mergeCell ref="U42:AC42"/>
    <mergeCell ref="AD42:AL42"/>
    <mergeCell ref="AM42:AU42"/>
    <mergeCell ref="AV42:BG42"/>
    <mergeCell ref="BH42:BP42"/>
    <mergeCell ref="BQ42:CD42"/>
    <mergeCell ref="CE42:DF42"/>
    <mergeCell ref="DG42:EH42"/>
    <mergeCell ref="EI42:FJ42"/>
    <mergeCell ref="A43:T43"/>
    <mergeCell ref="U43:AC43"/>
    <mergeCell ref="AD43:AL43"/>
    <mergeCell ref="AM43:AU43"/>
    <mergeCell ref="AV43:BG43"/>
    <mergeCell ref="BH43:BP43"/>
    <mergeCell ref="BQ43:CD43"/>
    <mergeCell ref="CE43:DF43"/>
    <mergeCell ref="DG43:EH43"/>
    <mergeCell ref="EI43:FJ43"/>
    <mergeCell ref="A44:T44"/>
    <mergeCell ref="U44:AC44"/>
    <mergeCell ref="AD44:AL44"/>
    <mergeCell ref="AM44:AU44"/>
    <mergeCell ref="AV44:BG44"/>
    <mergeCell ref="BH44:BP44"/>
    <mergeCell ref="BQ44:CD44"/>
    <mergeCell ref="CE44:DF44"/>
    <mergeCell ref="DG44:EH44"/>
    <mergeCell ref="EI44:FJ44"/>
    <mergeCell ref="A45:AC45"/>
    <mergeCell ref="AD45:AL45"/>
    <mergeCell ref="AM45:AU45"/>
    <mergeCell ref="AV45:BG45"/>
    <mergeCell ref="BH45:BP45"/>
    <mergeCell ref="BQ45:CD45"/>
    <mergeCell ref="CE45:DF45"/>
    <mergeCell ref="DG45:EH45"/>
    <mergeCell ref="EI45:FJ45"/>
    <mergeCell ref="BQ46:CD46"/>
    <mergeCell ref="CE46:DF46"/>
    <mergeCell ref="DG46:EH46"/>
    <mergeCell ref="EI46:FJ46"/>
    <mergeCell ref="A48:FJ48"/>
    <mergeCell ref="AD4:BP6"/>
    <mergeCell ref="BQ4:CD7"/>
    <mergeCell ref="A4:T7"/>
    <mergeCell ref="U4:AC7"/>
    <mergeCell ref="A34:T37"/>
    <mergeCell ref="U34:AC37"/>
    <mergeCell ref="AD34:BP36"/>
    <mergeCell ref="BQ34:CD37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J26"/>
  <sheetViews>
    <sheetView view="pageBreakPreview" zoomScaleSheetLayoutView="100" workbookViewId="0" topLeftCell="A1">
      <selection activeCell="C24" sqref="C24:F24"/>
    </sheetView>
  </sheetViews>
  <sheetFormatPr defaultColWidth="0.875" defaultRowHeight="12.75"/>
  <cols>
    <col min="1" max="29" width="0.875" style="6" customWidth="1"/>
    <col min="30" max="16384" width="0.875" style="6" customWidth="1"/>
  </cols>
  <sheetData>
    <row r="1" ht="3" customHeight="1"/>
    <row r="3" spans="1:166" s="1" customFormat="1" ht="11.25">
      <c r="A3" s="7" t="s">
        <v>134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</row>
    <row r="5" spans="1:166" s="2" customFormat="1" ht="19.5" customHeight="1">
      <c r="A5" s="8" t="s">
        <v>92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7" t="s">
        <v>93</v>
      </c>
      <c r="V5" s="18"/>
      <c r="W5" s="18"/>
      <c r="X5" s="18"/>
      <c r="Y5" s="18"/>
      <c r="Z5" s="18"/>
      <c r="AA5" s="18"/>
      <c r="AB5" s="18"/>
      <c r="AC5" s="31"/>
      <c r="AD5" s="18" t="s">
        <v>41</v>
      </c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31"/>
      <c r="BQ5" s="17" t="s">
        <v>42</v>
      </c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31"/>
      <c r="CE5" s="52" t="s">
        <v>43</v>
      </c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s="2" customFormat="1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9"/>
      <c r="V6" s="20"/>
      <c r="W6" s="20"/>
      <c r="X6" s="20"/>
      <c r="Y6" s="20"/>
      <c r="Z6" s="20"/>
      <c r="AA6" s="20"/>
      <c r="AB6" s="20"/>
      <c r="AC6" s="32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32"/>
      <c r="BQ6" s="19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32"/>
      <c r="CE6" s="54" t="s">
        <v>44</v>
      </c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62" t="s">
        <v>14</v>
      </c>
      <c r="CS6" s="62"/>
      <c r="CT6" s="62"/>
      <c r="CU6" s="67" t="s">
        <v>45</v>
      </c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8"/>
      <c r="DG6" s="54" t="s">
        <v>44</v>
      </c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62" t="s">
        <v>46</v>
      </c>
      <c r="DU6" s="62"/>
      <c r="DV6" s="62"/>
      <c r="DW6" s="67" t="s">
        <v>45</v>
      </c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8"/>
      <c r="EI6" s="54" t="s">
        <v>44</v>
      </c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62" t="s">
        <v>47</v>
      </c>
      <c r="EW6" s="62"/>
      <c r="EX6" s="62"/>
      <c r="EY6" s="67" t="s">
        <v>45</v>
      </c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</row>
    <row r="7" spans="1:166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9"/>
      <c r="V7" s="20"/>
      <c r="W7" s="20"/>
      <c r="X7" s="20"/>
      <c r="Y7" s="20"/>
      <c r="Z7" s="20"/>
      <c r="AA7" s="20"/>
      <c r="AB7" s="20"/>
      <c r="AC7" s="3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33"/>
      <c r="BQ7" s="19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32"/>
      <c r="CE7" s="56" t="s">
        <v>48</v>
      </c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69"/>
      <c r="DG7" s="56" t="s">
        <v>49</v>
      </c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69"/>
      <c r="EI7" s="56" t="s">
        <v>50</v>
      </c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</row>
    <row r="8" spans="1:166" s="2" customFormat="1" ht="3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1"/>
      <c r="V8" s="22"/>
      <c r="W8" s="22"/>
      <c r="X8" s="22"/>
      <c r="Y8" s="22"/>
      <c r="Z8" s="22"/>
      <c r="AA8" s="22"/>
      <c r="AB8" s="22"/>
      <c r="AC8" s="33"/>
      <c r="AD8" s="8" t="s">
        <v>51</v>
      </c>
      <c r="AE8" s="8"/>
      <c r="AF8" s="8"/>
      <c r="AG8" s="8"/>
      <c r="AH8" s="8"/>
      <c r="AI8" s="8"/>
      <c r="AJ8" s="8"/>
      <c r="AK8" s="8"/>
      <c r="AL8" s="43"/>
      <c r="AM8" s="44" t="s">
        <v>52</v>
      </c>
      <c r="AN8" s="8"/>
      <c r="AO8" s="8"/>
      <c r="AP8" s="8"/>
      <c r="AQ8" s="8"/>
      <c r="AR8" s="8"/>
      <c r="AS8" s="8"/>
      <c r="AT8" s="8"/>
      <c r="AU8" s="43"/>
      <c r="AV8" s="44" t="s">
        <v>97</v>
      </c>
      <c r="AW8" s="8"/>
      <c r="AX8" s="8"/>
      <c r="AY8" s="8"/>
      <c r="AZ8" s="8"/>
      <c r="BA8" s="8"/>
      <c r="BB8" s="8"/>
      <c r="BC8" s="8"/>
      <c r="BD8" s="8"/>
      <c r="BE8" s="8"/>
      <c r="BF8" s="8"/>
      <c r="BG8" s="43"/>
      <c r="BH8" s="44" t="s">
        <v>54</v>
      </c>
      <c r="BI8" s="8"/>
      <c r="BJ8" s="8"/>
      <c r="BK8" s="8"/>
      <c r="BL8" s="8"/>
      <c r="BM8" s="8"/>
      <c r="BN8" s="8"/>
      <c r="BO8" s="8"/>
      <c r="BP8" s="43"/>
      <c r="BQ8" s="21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33"/>
      <c r="CE8" s="44" t="s">
        <v>55</v>
      </c>
      <c r="CF8" s="8"/>
      <c r="CG8" s="8"/>
      <c r="CH8" s="8"/>
      <c r="CI8" s="8"/>
      <c r="CJ8" s="8"/>
      <c r="CK8" s="8"/>
      <c r="CL8" s="8"/>
      <c r="CM8" s="8"/>
      <c r="CN8" s="8"/>
      <c r="CO8" s="8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70"/>
      <c r="DG8" s="44" t="s">
        <v>55</v>
      </c>
      <c r="DH8" s="8"/>
      <c r="DI8" s="8"/>
      <c r="DJ8" s="8"/>
      <c r="DK8" s="8"/>
      <c r="DL8" s="8"/>
      <c r="DM8" s="8"/>
      <c r="DN8" s="8"/>
      <c r="DO8" s="8"/>
      <c r="DP8" s="8"/>
      <c r="DQ8" s="8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70"/>
      <c r="EI8" s="44" t="s">
        <v>55</v>
      </c>
      <c r="EJ8" s="8"/>
      <c r="EK8" s="8"/>
      <c r="EL8" s="8"/>
      <c r="EM8" s="8"/>
      <c r="EN8" s="8"/>
      <c r="EO8" s="8"/>
      <c r="EP8" s="8"/>
      <c r="EQ8" s="8"/>
      <c r="ER8" s="8"/>
      <c r="ES8" s="8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</row>
    <row r="9" spans="1:166" s="2" customFormat="1" ht="12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23"/>
      <c r="U9" s="24">
        <v>2</v>
      </c>
      <c r="V9" s="25"/>
      <c r="W9" s="25"/>
      <c r="X9" s="25"/>
      <c r="Y9" s="25"/>
      <c r="Z9" s="25"/>
      <c r="AA9" s="25"/>
      <c r="AB9" s="25"/>
      <c r="AC9" s="34"/>
      <c r="AD9" s="25">
        <v>3</v>
      </c>
      <c r="AE9" s="25"/>
      <c r="AF9" s="25"/>
      <c r="AG9" s="25"/>
      <c r="AH9" s="25"/>
      <c r="AI9" s="25"/>
      <c r="AJ9" s="25"/>
      <c r="AK9" s="25"/>
      <c r="AL9" s="34"/>
      <c r="AM9" s="24">
        <v>4</v>
      </c>
      <c r="AN9" s="25"/>
      <c r="AO9" s="25"/>
      <c r="AP9" s="25"/>
      <c r="AQ9" s="25"/>
      <c r="AR9" s="25"/>
      <c r="AS9" s="25"/>
      <c r="AT9" s="25"/>
      <c r="AU9" s="34"/>
      <c r="AV9" s="24">
        <v>5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34"/>
      <c r="BH9" s="24">
        <v>6</v>
      </c>
      <c r="BI9" s="25"/>
      <c r="BJ9" s="25"/>
      <c r="BK9" s="25"/>
      <c r="BL9" s="25"/>
      <c r="BM9" s="25"/>
      <c r="BN9" s="25"/>
      <c r="BO9" s="25"/>
      <c r="BP9" s="34"/>
      <c r="BQ9" s="49">
        <v>7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8"/>
      <c r="CE9" s="24">
        <v>8</v>
      </c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71"/>
      <c r="DG9" s="24">
        <v>9</v>
      </c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71"/>
      <c r="EI9" s="24">
        <v>10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71"/>
    </row>
    <row r="10" spans="1:166" s="3" customFormat="1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6"/>
      <c r="U10" s="27"/>
      <c r="V10" s="28"/>
      <c r="W10" s="28"/>
      <c r="X10" s="28"/>
      <c r="Y10" s="28"/>
      <c r="Z10" s="28"/>
      <c r="AA10" s="28"/>
      <c r="AB10" s="28"/>
      <c r="AC10" s="28"/>
      <c r="AD10" s="35"/>
      <c r="AE10" s="28"/>
      <c r="AF10" s="28"/>
      <c r="AG10" s="28"/>
      <c r="AH10" s="28"/>
      <c r="AI10" s="28"/>
      <c r="AJ10" s="28"/>
      <c r="AK10" s="28"/>
      <c r="AL10" s="45"/>
      <c r="AM10" s="35"/>
      <c r="AN10" s="28"/>
      <c r="AO10" s="28"/>
      <c r="AP10" s="28"/>
      <c r="AQ10" s="28"/>
      <c r="AR10" s="28"/>
      <c r="AS10" s="28"/>
      <c r="AT10" s="28"/>
      <c r="AU10" s="45"/>
      <c r="AV10" s="35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45"/>
      <c r="BH10" s="35"/>
      <c r="BI10" s="28"/>
      <c r="BJ10" s="28"/>
      <c r="BK10" s="28"/>
      <c r="BL10" s="28"/>
      <c r="BM10" s="28"/>
      <c r="BN10" s="28"/>
      <c r="BO10" s="28"/>
      <c r="BP10" s="45"/>
      <c r="BQ10" s="35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45"/>
      <c r="CE10" s="59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72"/>
      <c r="DG10" s="59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72"/>
      <c r="EI10" s="59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72"/>
    </row>
    <row r="11" spans="1:166" s="3" customFormat="1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6"/>
      <c r="U11" s="29"/>
      <c r="V11" s="30"/>
      <c r="W11" s="30"/>
      <c r="X11" s="30"/>
      <c r="Y11" s="30"/>
      <c r="Z11" s="30"/>
      <c r="AA11" s="30"/>
      <c r="AB11" s="30"/>
      <c r="AC11" s="30"/>
      <c r="AD11" s="36"/>
      <c r="AE11" s="37"/>
      <c r="AF11" s="37"/>
      <c r="AG11" s="37"/>
      <c r="AH11" s="37"/>
      <c r="AI11" s="37"/>
      <c r="AJ11" s="37"/>
      <c r="AK11" s="37"/>
      <c r="AL11" s="46"/>
      <c r="AM11" s="36"/>
      <c r="AN11" s="37"/>
      <c r="AO11" s="37"/>
      <c r="AP11" s="37"/>
      <c r="AQ11" s="37"/>
      <c r="AR11" s="37"/>
      <c r="AS11" s="37"/>
      <c r="AT11" s="37"/>
      <c r="AU11" s="46"/>
      <c r="AV11" s="36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46"/>
      <c r="BH11" s="36"/>
      <c r="BI11" s="37"/>
      <c r="BJ11" s="37"/>
      <c r="BK11" s="37"/>
      <c r="BL11" s="37"/>
      <c r="BM11" s="37"/>
      <c r="BN11" s="37"/>
      <c r="BO11" s="37"/>
      <c r="BP11" s="46"/>
      <c r="BQ11" s="36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46"/>
      <c r="CE11" s="52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73"/>
      <c r="DG11" s="52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73"/>
      <c r="EI11" s="52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73"/>
    </row>
    <row r="12" spans="1:166" s="3" customFormat="1" ht="13.5" customHeight="1">
      <c r="A12" s="11" t="s">
        <v>87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38"/>
      <c r="AE12" s="39"/>
      <c r="AF12" s="39"/>
      <c r="AG12" s="39"/>
      <c r="AH12" s="39"/>
      <c r="AI12" s="39"/>
      <c r="AJ12" s="39"/>
      <c r="AK12" s="39"/>
      <c r="AL12" s="47"/>
      <c r="AM12" s="48"/>
      <c r="AN12" s="39"/>
      <c r="AO12" s="39"/>
      <c r="AP12" s="39"/>
      <c r="AQ12" s="39"/>
      <c r="AR12" s="39"/>
      <c r="AS12" s="39"/>
      <c r="AT12" s="39"/>
      <c r="AU12" s="47"/>
      <c r="AV12" s="48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47"/>
      <c r="BH12" s="48"/>
      <c r="BI12" s="39"/>
      <c r="BJ12" s="39"/>
      <c r="BK12" s="39"/>
      <c r="BL12" s="39"/>
      <c r="BM12" s="39"/>
      <c r="BN12" s="39"/>
      <c r="BO12" s="39"/>
      <c r="BP12" s="47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52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73"/>
      <c r="DG12" s="52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73"/>
      <c r="EI12" s="52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73"/>
    </row>
    <row r="13" spans="69:166" s="3" customFormat="1" ht="12">
      <c r="BQ13" s="51" t="s">
        <v>88</v>
      </c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61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71"/>
      <c r="DG13" s="61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71"/>
      <c r="EI13" s="61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71"/>
    </row>
    <row r="15" ht="12">
      <c r="A15" s="6" t="s">
        <v>135</v>
      </c>
    </row>
    <row r="16" spans="1:116" ht="12">
      <c r="A16" s="6" t="s">
        <v>136</v>
      </c>
      <c r="AD16" s="40"/>
      <c r="AE16" s="40"/>
      <c r="AF16" s="41" t="s">
        <v>137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I16" s="41" t="s">
        <v>138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</row>
    <row r="17" spans="32:87" s="4" customFormat="1" ht="10.5">
      <c r="AF17" s="4" t="s">
        <v>139</v>
      </c>
      <c r="BS17" s="4" t="s">
        <v>9</v>
      </c>
      <c r="CI17" s="4" t="s">
        <v>140</v>
      </c>
    </row>
    <row r="18" s="4" customFormat="1" ht="10.5"/>
    <row r="19" spans="1:116" s="4" customFormat="1" ht="12">
      <c r="A19" s="12" t="s">
        <v>141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40"/>
      <c r="AE19" s="40"/>
      <c r="AF19" s="41" t="s">
        <v>142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6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6"/>
      <c r="CI19" s="41" t="s">
        <v>143</v>
      </c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</row>
    <row r="20" spans="1:87" s="4" customFormat="1" ht="12">
      <c r="A20" s="12" t="s">
        <v>144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F20" s="4" t="s">
        <v>139</v>
      </c>
      <c r="BS20" s="4" t="s">
        <v>9</v>
      </c>
      <c r="CI20" s="4" t="s">
        <v>140</v>
      </c>
    </row>
    <row r="22" spans="1:126" ht="12">
      <c r="A22" s="6" t="s">
        <v>145</v>
      </c>
      <c r="AF22" s="41" t="s">
        <v>146</v>
      </c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S22" s="41" t="s">
        <v>147</v>
      </c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</row>
    <row r="23" spans="32:102" s="4" customFormat="1" ht="10.5">
      <c r="AF23" s="4" t="s">
        <v>139</v>
      </c>
      <c r="BS23" s="4" t="s">
        <v>140</v>
      </c>
      <c r="CX23" s="4" t="s">
        <v>9</v>
      </c>
    </row>
    <row r="24" spans="2:34" ht="12">
      <c r="B24" s="14" t="s">
        <v>11</v>
      </c>
      <c r="C24" s="15" t="s">
        <v>12</v>
      </c>
      <c r="D24" s="15"/>
      <c r="E24" s="15"/>
      <c r="F24" s="15"/>
      <c r="G24" s="6" t="s">
        <v>11</v>
      </c>
      <c r="I24" s="15" t="s">
        <v>13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4">
        <v>20</v>
      </c>
      <c r="AC24" s="14"/>
      <c r="AD24" s="14"/>
      <c r="AE24" s="42" t="s">
        <v>14</v>
      </c>
      <c r="AF24" s="42"/>
      <c r="AG24" s="42"/>
      <c r="AH24" s="6" t="s">
        <v>15</v>
      </c>
    </row>
    <row r="26" spans="1:166" s="5" customFormat="1" ht="24.75" customHeight="1">
      <c r="A26" s="16" t="s">
        <v>148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</row>
    <row r="27" ht="3" customHeight="1"/>
  </sheetData>
  <sheetProtection/>
  <mergeCells count="94">
    <mergeCell ref="A3:FJ3"/>
    <mergeCell ref="CE5:FJ5"/>
    <mergeCell ref="CE6:CQ6"/>
    <mergeCell ref="CR6:CT6"/>
    <mergeCell ref="CU6:DF6"/>
    <mergeCell ref="DG6:DS6"/>
    <mergeCell ref="DT6:DV6"/>
    <mergeCell ref="DW6:EH6"/>
    <mergeCell ref="EI6:EU6"/>
    <mergeCell ref="EV6:EX6"/>
    <mergeCell ref="EY6:FJ6"/>
    <mergeCell ref="CE7:DF7"/>
    <mergeCell ref="DG7:EH7"/>
    <mergeCell ref="EI7:FJ7"/>
    <mergeCell ref="AD8:AL8"/>
    <mergeCell ref="AM8:AU8"/>
    <mergeCell ref="AV8:BG8"/>
    <mergeCell ref="BH8:BP8"/>
    <mergeCell ref="CE8:DF8"/>
    <mergeCell ref="DG8:EH8"/>
    <mergeCell ref="EI8:FJ8"/>
    <mergeCell ref="A9:T9"/>
    <mergeCell ref="U9:AC9"/>
    <mergeCell ref="AD9:AL9"/>
    <mergeCell ref="AM9:AU9"/>
    <mergeCell ref="AV9:BG9"/>
    <mergeCell ref="BH9:BP9"/>
    <mergeCell ref="BQ9:CD9"/>
    <mergeCell ref="CE9:DF9"/>
    <mergeCell ref="DG9:EH9"/>
    <mergeCell ref="EI9:FJ9"/>
    <mergeCell ref="A10:T10"/>
    <mergeCell ref="U10:AC10"/>
    <mergeCell ref="AD10:AL10"/>
    <mergeCell ref="AM10:AU10"/>
    <mergeCell ref="AV10:BG10"/>
    <mergeCell ref="BH10:BP10"/>
    <mergeCell ref="BQ10:CD10"/>
    <mergeCell ref="CE10:DF10"/>
    <mergeCell ref="DG10:EH10"/>
    <mergeCell ref="EI10:FJ10"/>
    <mergeCell ref="A11:T11"/>
    <mergeCell ref="U11:AC11"/>
    <mergeCell ref="AD11:AL11"/>
    <mergeCell ref="AM11:AU11"/>
    <mergeCell ref="AV11:BG11"/>
    <mergeCell ref="BH11:BP11"/>
    <mergeCell ref="BQ11:CD11"/>
    <mergeCell ref="CE11:DF11"/>
    <mergeCell ref="DG11:EH11"/>
    <mergeCell ref="EI11:FJ11"/>
    <mergeCell ref="A12:AC12"/>
    <mergeCell ref="AD12:AL12"/>
    <mergeCell ref="AM12:AU12"/>
    <mergeCell ref="AV12:BG12"/>
    <mergeCell ref="BH12:BP12"/>
    <mergeCell ref="BQ12:CD12"/>
    <mergeCell ref="CE12:DF12"/>
    <mergeCell ref="DG12:EH12"/>
    <mergeCell ref="EI12:FJ12"/>
    <mergeCell ref="BQ13:CD13"/>
    <mergeCell ref="CE13:DF13"/>
    <mergeCell ref="DG13:EH13"/>
    <mergeCell ref="EI13:FJ13"/>
    <mergeCell ref="AF16:BQ16"/>
    <mergeCell ref="BS16:CG16"/>
    <mergeCell ref="CI16:DL16"/>
    <mergeCell ref="AF17:BQ17"/>
    <mergeCell ref="BS17:CG17"/>
    <mergeCell ref="CI17:DL17"/>
    <mergeCell ref="A19:AC19"/>
    <mergeCell ref="AF19:BQ19"/>
    <mergeCell ref="BS19:CG19"/>
    <mergeCell ref="CI19:DL19"/>
    <mergeCell ref="A20:AB20"/>
    <mergeCell ref="AF20:BQ20"/>
    <mergeCell ref="BS20:CG20"/>
    <mergeCell ref="CI20:DL20"/>
    <mergeCell ref="AF22:BQ22"/>
    <mergeCell ref="BS22:CV22"/>
    <mergeCell ref="CX22:DV22"/>
    <mergeCell ref="AF23:BQ23"/>
    <mergeCell ref="BS23:CV23"/>
    <mergeCell ref="CX23:DV23"/>
    <mergeCell ref="C24:F24"/>
    <mergeCell ref="I24:AA24"/>
    <mergeCell ref="AB24:AD24"/>
    <mergeCell ref="AE24:AG24"/>
    <mergeCell ref="AH24:AJ24"/>
    <mergeCell ref="A26:FJ26"/>
    <mergeCell ref="A5:T8"/>
    <mergeCell ref="U5:AC8"/>
    <mergeCell ref="AD5:BP7"/>
    <mergeCell ref="BQ5:CD8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Userrr</cp:lastModifiedBy>
  <cp:lastPrinted>2019-02-15T06:25:23Z</cp:lastPrinted>
  <dcterms:created xsi:type="dcterms:W3CDTF">2010-09-22T07:19:29Z</dcterms:created>
  <dcterms:modified xsi:type="dcterms:W3CDTF">2022-01-27T13:12:40Z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AB710D6A0C3F4982BB3FA627DF2C506A</vt:lpwstr>
  </property>
  <property fmtid="{D5CDD505-2E9C-101B-9397-08002B2CF9AE}" pid="4" name="KSOProductBuildV">
    <vt:lpwstr>1049-11.2.0.10463</vt:lpwstr>
  </property>
</Properties>
</file>